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structions" sheetId="10" r:id="rId1"/>
    <sheet name="Cribsheet " sheetId="6" r:id="rId2"/>
    <sheet name="Stages" sheetId="1" r:id="rId3"/>
    <sheet name="Guidelines" sheetId="2" r:id="rId4"/>
    <sheet name="Timeline" sheetId="4" r:id="rId5"/>
    <sheet name="Scoring Notes" sheetId="7" r:id="rId6"/>
    <sheet name="Schedule Summary" sheetId="9" r:id="rId7"/>
  </sheets>
  <definedNames>
    <definedName name="_ftn1" localSheetId="5">'Scoring Notes'!$A$37</definedName>
    <definedName name="_ftnref1" localSheetId="5">'Scoring Notes'!$C$1</definedName>
    <definedName name="_Toc315615858" localSheetId="6">'Schedule Summary'!$A$14</definedName>
  </definedNames>
  <calcPr calcId="125725"/>
</workbook>
</file>

<file path=xl/calcChain.xml><?xml version="1.0" encoding="utf-8"?>
<calcChain xmlns="http://schemas.openxmlformats.org/spreadsheetml/2006/main">
  <c r="B4" i="4"/>
  <c r="D12" i="9"/>
  <c r="C12"/>
  <c r="D11"/>
  <c r="C11"/>
  <c r="A11"/>
  <c r="D10"/>
  <c r="C10"/>
  <c r="A10"/>
  <c r="D9"/>
  <c r="C9"/>
  <c r="A9"/>
  <c r="D8"/>
  <c r="C8"/>
  <c r="A8"/>
  <c r="D7"/>
  <c r="C7"/>
  <c r="A7"/>
  <c r="D6"/>
  <c r="C6"/>
  <c r="A6"/>
  <c r="D5"/>
  <c r="C5"/>
  <c r="A5"/>
  <c r="D4"/>
  <c r="C4"/>
  <c r="A4"/>
  <c r="D3"/>
  <c r="C3"/>
  <c r="A3"/>
  <c r="D2"/>
  <c r="C2"/>
  <c r="A2"/>
  <c r="C1"/>
  <c r="A1"/>
  <c r="F73" i="4"/>
  <c r="F74"/>
  <c r="F75"/>
  <c r="F76"/>
  <c r="F77"/>
  <c r="F78"/>
  <c r="F72"/>
  <c r="D55" i="2"/>
  <c r="D44"/>
  <c r="B85" i="4"/>
  <c r="B84"/>
  <c r="B79"/>
  <c r="D73"/>
  <c r="D74"/>
  <c r="D75"/>
  <c r="D76"/>
  <c r="D77"/>
  <c r="D72"/>
  <c r="C71" i="2" s="1"/>
  <c r="C55"/>
  <c r="C57" s="1"/>
  <c r="C59" s="1"/>
  <c r="D60" i="4"/>
  <c r="D58"/>
  <c r="D47" i="2"/>
  <c r="B62" i="4"/>
  <c r="B55"/>
  <c r="C27" i="2"/>
  <c r="C28"/>
  <c r="C29"/>
  <c r="C30"/>
  <c r="C26"/>
  <c r="C25"/>
  <c r="C85"/>
  <c r="B85"/>
  <c r="B84"/>
  <c r="A84"/>
  <c r="C83"/>
  <c r="B83"/>
  <c r="B80"/>
  <c r="B81"/>
  <c r="B82"/>
  <c r="B79"/>
  <c r="B78"/>
  <c r="A78"/>
  <c r="A64"/>
  <c r="B71"/>
  <c r="C77"/>
  <c r="C72"/>
  <c r="C73"/>
  <c r="C74"/>
  <c r="C75"/>
  <c r="C76"/>
  <c r="C66"/>
  <c r="C67"/>
  <c r="C68"/>
  <c r="C69"/>
  <c r="C70"/>
  <c r="C65"/>
  <c r="B65"/>
  <c r="C64"/>
  <c r="B64"/>
  <c r="B63"/>
  <c r="B62"/>
  <c r="B61"/>
  <c r="A61"/>
  <c r="B10"/>
  <c r="B5"/>
  <c r="B6"/>
  <c r="B7"/>
  <c r="B8"/>
  <c r="B9"/>
  <c r="B4"/>
  <c r="B3"/>
  <c r="B5" i="4" l="1"/>
  <c r="B6" s="1"/>
  <c r="B8" l="1"/>
  <c r="B9" s="1"/>
  <c r="B10" l="1"/>
  <c r="B11" s="1"/>
  <c r="B12" l="1"/>
  <c r="B13" s="1"/>
  <c r="B14" s="1"/>
  <c r="B20" s="1"/>
  <c r="B21" s="1"/>
  <c r="B23" s="1"/>
  <c r="B26" s="1"/>
  <c r="B30" s="1"/>
  <c r="B32" s="1"/>
  <c r="B33" s="1"/>
  <c r="B37" s="1"/>
  <c r="B63" l="1"/>
  <c r="B64" s="1"/>
  <c r="B65" s="1"/>
  <c r="B66" s="1"/>
  <c r="B72" s="1"/>
  <c r="B80" s="1"/>
  <c r="B81" s="1"/>
  <c r="B82" s="1"/>
  <c r="B83" s="1"/>
  <c r="B86" s="1"/>
</calcChain>
</file>

<file path=xl/sharedStrings.xml><?xml version="1.0" encoding="utf-8"?>
<sst xmlns="http://schemas.openxmlformats.org/spreadsheetml/2006/main" count="419" uniqueCount="232">
  <si>
    <t>Learning to Fence</t>
  </si>
  <si>
    <t>Warm up (5 min)</t>
  </si>
  <si>
    <t>Footwork &amp; Balance (5 min)</t>
  </si>
  <si>
    <t>Basic Attack, Parry &amp; Riposte (15 min)</t>
  </si>
  <si>
    <t>Games</t>
  </si>
  <si>
    <t>Line Battle (5 min)</t>
  </si>
  <si>
    <t>Capture the Flag (5 min)</t>
  </si>
  <si>
    <t>Last Team Standing (5 min)</t>
  </si>
  <si>
    <t>Anchoring</t>
  </si>
  <si>
    <t>Set up anchors (10 min)</t>
  </si>
  <si>
    <t>Coach Synopsis (5 min)</t>
  </si>
  <si>
    <t>Practice &amp; Reinforce Anchors (5 min)</t>
  </si>
  <si>
    <t>First Match</t>
  </si>
  <si>
    <t>Access &amp; Check anchors</t>
  </si>
  <si>
    <t>Learn new skills</t>
  </si>
  <si>
    <t>Knowledge share</t>
  </si>
  <si>
    <t>Access anchors</t>
  </si>
  <si>
    <t>Review performance</t>
  </si>
  <si>
    <t>Rules of Relay &amp; team order</t>
  </si>
  <si>
    <t>Fights 1-3</t>
  </si>
  <si>
    <t>Reinforce anchors</t>
  </si>
  <si>
    <t>Fights 4-6</t>
  </si>
  <si>
    <t>Fights 7-9</t>
  </si>
  <si>
    <t>Confirm results</t>
  </si>
  <si>
    <t>Second Match</t>
  </si>
  <si>
    <t>Swap team members (5 min)</t>
  </si>
  <si>
    <t>Team order &amp; strategy</t>
  </si>
  <si>
    <t>Conclusion</t>
  </si>
  <si>
    <t>Feedback &amp; Guidance on use (15 min)</t>
  </si>
  <si>
    <t>Wrap up (5 min)</t>
  </si>
  <si>
    <t>Introduction</t>
  </si>
  <si>
    <t>&lt;-------------- 25 minutes --------------&gt;</t>
  </si>
  <si>
    <t>&lt;------------- 15 minutes -------------&gt;</t>
  </si>
  <si>
    <t>&lt;-------------- 20 minutes --------------&gt;</t>
  </si>
  <si>
    <t>&lt;-------------------------- 1 hour 40 minutes --------------------------&gt;</t>
  </si>
  <si>
    <t>Guidelines</t>
  </si>
  <si>
    <t>These keywords and phrases are reminders of the content of each part:</t>
  </si>
  <si>
    <t>Introduction:</t>
  </si>
  <si>
    <t>Fight for tribe</t>
  </si>
  <si>
    <t>Plastic kit at start; metal kit with Olympic-standard protection; safety</t>
  </si>
  <si>
    <t>National standard fencing coach; certified NLP Practitioner</t>
  </si>
  <si>
    <t>Move at pace</t>
  </si>
  <si>
    <t>Introduce selves</t>
  </si>
  <si>
    <t>Learning to Fence:</t>
  </si>
  <si>
    <t>Walk, jog, etc</t>
  </si>
  <si>
    <t xml:space="preserve">Warm up - </t>
  </si>
  <si>
    <t>Footwork &amp; balance -</t>
  </si>
  <si>
    <t>En garde, step, lunge, target, bean bag on head, step pick up bean bag</t>
  </si>
  <si>
    <t>Basic Attack, Parry &amp; Riposte -</t>
  </si>
  <si>
    <t>Split into teams (Reds &amp; Blues)</t>
  </si>
  <si>
    <t>Explain plastic kit, reminder of target</t>
  </si>
  <si>
    <t>2 steps, lunge, 2 steps back</t>
  </si>
  <si>
    <t>Parry quarte</t>
  </si>
  <si>
    <t>Practise</t>
  </si>
  <si>
    <t>Line Battle</t>
  </si>
  <si>
    <t>Encourage eliminated to cheer on their team</t>
  </si>
  <si>
    <t>Capture the Flag</t>
  </si>
  <si>
    <t>Get teams to discuss their own strategy</t>
  </si>
  <si>
    <t>Last Team Standing</t>
  </si>
  <si>
    <t>Get teams to give each other roles (defend, etc)</t>
  </si>
  <si>
    <t>NLP Practitioner to watch for and pick out highlights</t>
  </si>
  <si>
    <t>Set up Anchors</t>
  </si>
  <si>
    <t>Say the word "Tribal"</t>
  </si>
  <si>
    <t>Picture the scene of people fencing</t>
  </si>
  <si>
    <t>State of fighting for tribe</t>
  </si>
  <si>
    <t>Coach Synopsis</t>
  </si>
  <si>
    <t>Highlight to each what they did well and to keep doing</t>
  </si>
  <si>
    <t>Explain to each anything they could do better</t>
  </si>
  <si>
    <t>Practise &amp; Reinforce Anchors</t>
  </si>
  <si>
    <t>Reminders about safety</t>
  </si>
  <si>
    <t>Chest guards</t>
  </si>
  <si>
    <t>Extra glove for unarmed hand</t>
  </si>
  <si>
    <t>Preparation</t>
  </si>
  <si>
    <t>Reminder of fighting for tribe</t>
  </si>
  <si>
    <t>Feint, disengage; beat attack</t>
  </si>
  <si>
    <t>Parry sixte; parry octave</t>
  </si>
  <si>
    <t>Low line attack; parry counter-sixte</t>
  </si>
  <si>
    <t>As Coach finishes each, NLP Practitioner takes each</t>
  </si>
  <si>
    <t>Ask team mates for help</t>
  </si>
  <si>
    <t>Reinforce the bond</t>
  </si>
  <si>
    <t>Coach explains learn new skills</t>
  </si>
  <si>
    <t>Gain/lose points for good/bad teamwork</t>
  </si>
  <si>
    <t>Explain Green/Blue Card</t>
  </si>
  <si>
    <t>Feedback on who might be best to go on last</t>
  </si>
  <si>
    <t>3 hits/2 minutes per fight up to 27 hits</t>
  </si>
  <si>
    <t>Agree order and use of any Reserves</t>
  </si>
  <si>
    <t>Fencing</t>
  </si>
  <si>
    <t>Ensure teams cheer; use Green &amp; Blue Cards</t>
  </si>
  <si>
    <t>Swap team members</t>
  </si>
  <si>
    <t>Wrap up</t>
  </si>
  <si>
    <t>Demonstration Match</t>
  </si>
  <si>
    <t>Questions &amp; Answers</t>
  </si>
  <si>
    <t>Personal Notes</t>
  </si>
  <si>
    <t>Encourage working out opponents' skills</t>
  </si>
  <si>
    <t>Encourage advice on how to beat other team</t>
  </si>
  <si>
    <t>Bring cheering and support to a peak</t>
  </si>
  <si>
    <t>For winners, reinforce; for losers, bring out positives</t>
  </si>
  <si>
    <t>Swap strongest members, to increase chance of other team winning</t>
  </si>
  <si>
    <t>Time:</t>
  </si>
  <si>
    <t>Arrive &amp; Check in:</t>
  </si>
  <si>
    <t>Encourage them to think strengths plus better if...</t>
  </si>
  <si>
    <t>Intro:</t>
  </si>
  <si>
    <t>Total Time:</t>
  </si>
  <si>
    <t>Keep rest of team focussed on person learning (NLP Practitioner)</t>
  </si>
  <si>
    <r>
      <rPr>
        <u/>
        <sz val="11"/>
        <color theme="1"/>
        <rFont val="Calibri"/>
        <family val="2"/>
        <scheme val="minor"/>
      </rPr>
      <t>Reserve:</t>
    </r>
    <r>
      <rPr>
        <sz val="11"/>
        <color theme="1"/>
        <rFont val="Calibri"/>
        <family val="2"/>
        <scheme val="minor"/>
      </rPr>
      <t xml:space="preserve"> parry sixte; parry octave</t>
    </r>
  </si>
  <si>
    <r>
      <rPr>
        <u/>
        <sz val="11"/>
        <color theme="1"/>
        <rFont val="Calibri"/>
        <family val="2"/>
        <scheme val="minor"/>
      </rPr>
      <t>2nd reserve</t>
    </r>
    <r>
      <rPr>
        <sz val="11"/>
        <color theme="1"/>
        <rFont val="Calibri"/>
        <family val="2"/>
        <scheme val="minor"/>
      </rPr>
      <t>: feint disengage; beat attack</t>
    </r>
  </si>
  <si>
    <t>Primary focus: positive  behaviours (sharing, etc) not just winning</t>
  </si>
  <si>
    <r>
      <rPr>
        <u/>
        <sz val="10"/>
        <color theme="1"/>
        <rFont val="Calibri"/>
        <family val="2"/>
        <scheme val="minor"/>
      </rPr>
      <t>Reserve:</t>
    </r>
    <r>
      <rPr>
        <sz val="10"/>
        <color theme="1"/>
        <rFont val="Calibri"/>
        <family val="2"/>
        <scheme val="minor"/>
      </rPr>
      <t xml:space="preserve"> parry sixte; parry octave</t>
    </r>
  </si>
  <si>
    <r>
      <rPr>
        <u/>
        <sz val="10"/>
        <color theme="1"/>
        <rFont val="Calibri"/>
        <family val="2"/>
        <scheme val="minor"/>
      </rPr>
      <t>2nd reserve:</t>
    </r>
    <r>
      <rPr>
        <sz val="10"/>
        <color theme="1"/>
        <rFont val="Calibri"/>
        <family val="2"/>
        <scheme val="minor"/>
      </rPr>
      <t xml:space="preserve"> feint disengage; beat attack</t>
    </r>
  </si>
  <si>
    <t>Kitting Up (10 min) &amp; Break</t>
  </si>
  <si>
    <t>Kitting up &amp; Break</t>
  </si>
  <si>
    <t>--- Done 2 at a time --- Break for those not being kitted up</t>
  </si>
  <si>
    <t>Stage</t>
  </si>
  <si>
    <t>Purpose</t>
  </si>
  <si>
    <t>Bean bags; Plastic kit; Line Battle; Capture the Flag; Last Team Standing</t>
  </si>
  <si>
    <t>Warm up; Bean bags; Footwork &amp; Balance; Plastic kit; Basic Attack, Parry &amp; Riposte</t>
  </si>
  <si>
    <t>Metal kit; piste box &amp; spools; stopwatch; score display; green cards; blue cards; match sheet; recording forms; pens; sandwiches, fruit and water</t>
  </si>
  <si>
    <t>Feedback forms; pens; full kit (coaches); piste box &amp; spools; cupcakes; contact details</t>
  </si>
  <si>
    <t>Explain nature and outcome of the event, what the event  taps into, safety aspects, credibility of trainers, need to move at pace.</t>
  </si>
  <si>
    <t>Get physically ready and learn basic attack and defence</t>
  </si>
  <si>
    <t>Get used to attacking, defending, hitting and having mutual dependence on team mates</t>
  </si>
  <si>
    <t>Explain and establish anchor for each participant</t>
  </si>
  <si>
    <t>Evoke "fight or flight" emotions and emotional state of strong teamwork, and anchor the state</t>
  </si>
  <si>
    <t>Access anchor in new team, and strengthen anchor</t>
  </si>
  <si>
    <t>Confirm each participant knows when and how to access anchor outside of event and go out on a high note</t>
  </si>
  <si>
    <t>Metal kit; piste box &amp; spools; stopwatch; score display; green cards; blue cards; match sheet; recording forms; pens. For anchoring: Energised state, emotions after scoring a hit for the team, successfully defending, green card moment for fencer &amp; for team mate advising, turning round a blue card moment, scoring a winning hit, turning round losing on hits, time running out while ahead, turning round time running out while behind, doing best job possible for team</t>
  </si>
  <si>
    <t>Energised state, emotions after scoring a hit for the team, successfully defending (both self and team mate), turning round feeling after being hit, scoring a winning hit, turning round losing on hits, doing best job possible for team</t>
  </si>
  <si>
    <t>Tools/Activities/Key elements or emotions</t>
  </si>
  <si>
    <t>Initial "fight or flight" and sense of urgency</t>
  </si>
  <si>
    <t>Team Bonding - The Tribal Lesson - Summary of the event</t>
  </si>
  <si>
    <t>Bond with a team; anchor it; control access; apply in new teams</t>
  </si>
  <si>
    <t>What anchoring is</t>
  </si>
  <si>
    <t>Coach identify strongest in each team</t>
  </si>
  <si>
    <t>Our Score</t>
  </si>
  <si>
    <t>Their Score</t>
  </si>
  <si>
    <t>Key event[1]</t>
  </si>
  <si>
    <t>Comments/actions</t>
  </si>
  <si>
    <t>Post-match notes/actions</t>
  </si>
  <si>
    <t>[1] A - a winning hit was scored; B - time ran out; C - the lead switched round ; D – Green card; E – Blue card</t>
  </si>
  <si>
    <t>Lunch Break</t>
  </si>
  <si>
    <t>Buffet lunch, with tables to sit and talk about the experience</t>
  </si>
  <si>
    <t>Team Bonding presentation - overview of the training</t>
  </si>
  <si>
    <t>Primary focus: positive  behaviours (sharing, etc) - it's not about winning</t>
  </si>
  <si>
    <r>
      <t xml:space="preserve">Kitting up &amp; </t>
    </r>
    <r>
      <rPr>
        <b/>
        <sz val="14"/>
        <color theme="1"/>
        <rFont val="Calibri"/>
        <family val="2"/>
        <scheme val="minor"/>
      </rPr>
      <t>Break</t>
    </r>
  </si>
  <si>
    <r>
      <t xml:space="preserve">--- Done 2 at a time --- </t>
    </r>
    <r>
      <rPr>
        <b/>
        <i/>
        <sz val="14"/>
        <color theme="1"/>
        <rFont val="Calibri"/>
        <family val="2"/>
        <scheme val="minor"/>
      </rPr>
      <t>Break</t>
    </r>
    <r>
      <rPr>
        <i/>
        <sz val="14"/>
        <color theme="1"/>
        <rFont val="Calibri"/>
        <family val="2"/>
        <scheme val="minor"/>
      </rPr>
      <t xml:space="preserve"> for those not being kitted up</t>
    </r>
  </si>
  <si>
    <t>Summary of anchoring</t>
  </si>
  <si>
    <t>Questions &amp; Answers on Anchoring</t>
  </si>
  <si>
    <t>Feedback &amp; Guidance on use of Anchoring in the workplace</t>
  </si>
  <si>
    <t>Distribute feedback forms for input</t>
  </si>
  <si>
    <t>Exit</t>
  </si>
  <si>
    <t>Appointments</t>
  </si>
  <si>
    <t>Schedule next meetings with each</t>
  </si>
  <si>
    <t>Plan to meet again for feedback</t>
  </si>
  <si>
    <t>&lt;-- 20 --&gt;</t>
  </si>
  <si>
    <t>&lt;-- 1 hour ---&gt;</t>
  </si>
  <si>
    <t>6h 30mins</t>
  </si>
  <si>
    <t>&lt;-- 30  --&gt;</t>
  </si>
  <si>
    <t>Buffet food; tables; summary of anchoring</t>
  </si>
  <si>
    <t>Break to eat and to share experience (start to network), with more explanation on anchoring</t>
  </si>
  <si>
    <t>Completed feedback forms; calendar/diary</t>
  </si>
  <si>
    <t>Examples - thumb and ring finger of non-fencing hand</t>
  </si>
  <si>
    <t>Preparation (40 min)</t>
  </si>
  <si>
    <t>Fencing (50 min)</t>
  </si>
  <si>
    <t>Share skills with team mates</t>
  </si>
  <si>
    <t>Pause - reinforce anchors</t>
  </si>
  <si>
    <t>--- Lunch still available up to this time</t>
  </si>
  <si>
    <t>Preparation (10 min) &amp; end Lunch</t>
  </si>
  <si>
    <t>Follow-on training session</t>
  </si>
  <si>
    <t>&lt;--------------------------------------- 1 hour 5 minutes ---------------------------------------&gt;</t>
  </si>
  <si>
    <t>Qs &amp; A (5 min)
Demo Match (10 min)</t>
  </si>
  <si>
    <t>Feedback Forms (10)
Follow-on Train'g (10)</t>
  </si>
  <si>
    <t>&lt;----------------------------- 55 minutes -----------------------------&gt;</t>
  </si>
  <si>
    <t>Lead - Personal Notes</t>
  </si>
  <si>
    <r>
      <rPr>
        <b/>
        <sz val="11"/>
        <color rgb="FF002060"/>
        <rFont val="Calibri"/>
        <family val="2"/>
        <scheme val="minor"/>
      </rPr>
      <t>Coach</t>
    </r>
    <r>
      <rPr>
        <sz val="11"/>
        <color rgb="FF002060"/>
        <rFont val="Calibri"/>
        <family val="2"/>
        <scheme val="minor"/>
      </rPr>
      <t xml:space="preserve"> - avoid explaining too much - get them to </t>
    </r>
    <r>
      <rPr>
        <b/>
        <sz val="11"/>
        <color rgb="FF002060"/>
        <rFont val="Calibri"/>
        <family val="2"/>
        <scheme val="minor"/>
      </rPr>
      <t>share</t>
    </r>
  </si>
  <si>
    <t>Highlight positives, address negatives, 1st moment on piste</t>
  </si>
  <si>
    <t>Lead People</t>
  </si>
  <si>
    <t>Contacts</t>
  </si>
  <si>
    <t xml:space="preserve">http://www.mikemcewan.co.uk/ </t>
  </si>
  <si>
    <t>http://www.allentraining.co.uk</t>
  </si>
  <si>
    <t>http://www.fencingfun.co.uk/</t>
  </si>
  <si>
    <t>http://www.thetriballesson.com/</t>
  </si>
  <si>
    <t>The Tribal Lesson</t>
  </si>
  <si>
    <t>Telephone</t>
  </si>
  <si>
    <t>Email</t>
  </si>
  <si>
    <t>Website</t>
  </si>
  <si>
    <t>07505 889308</t>
  </si>
  <si>
    <t>0845 094 2490</t>
  </si>
  <si>
    <t>contact@mikemcewan.co.uk</t>
  </si>
  <si>
    <t>info@allentraining.co.uk</t>
  </si>
  <si>
    <t>paulmcewan@tbcimprov.co.uk</t>
  </si>
  <si>
    <t>http://www.tbcimprov.co.uk/</t>
  </si>
  <si>
    <t>Trainers</t>
  </si>
  <si>
    <t>NLP</t>
  </si>
  <si>
    <t>Madeleine Allen</t>
  </si>
  <si>
    <t>Sue Mitchell</t>
  </si>
  <si>
    <t>sue2@aeona.co.uk</t>
  </si>
  <si>
    <t>0845 6436 084</t>
  </si>
  <si>
    <t>http://aeona.co.uk/</t>
  </si>
  <si>
    <t>Mike McEwan</t>
  </si>
  <si>
    <t>Paul McEwan</t>
  </si>
  <si>
    <t>07746 120766</t>
  </si>
  <si>
    <t>enquiries@thetriballesson.com</t>
  </si>
  <si>
    <t>Arrange next meeting with individuals - in particular, follow-up session for NLP-based training day</t>
  </si>
  <si>
    <t>Interviews</t>
  </si>
  <si>
    <t>Confirm all ready within 15 minutes - if possible, start then, 
possibly with interviews</t>
  </si>
  <si>
    <t>Sponsor</t>
  </si>
  <si>
    <t>Opening from Lead MC</t>
  </si>
  <si>
    <t>Lead MC</t>
  </si>
  <si>
    <t>Coach 1, Coach 2</t>
  </si>
  <si>
    <t>Coach 1, Coach 2, NLP P 1, NLP P 2</t>
  </si>
  <si>
    <t>NLP P 1, NLP P 2</t>
  </si>
  <si>
    <t>Chat during clear up - interviews if planned</t>
  </si>
  <si>
    <t>Lead MC, NLP P 1/2, Coach 1/2, Sponsor</t>
  </si>
  <si>
    <t>NLP P 1, NLP P 2, Sponsor</t>
  </si>
  <si>
    <t>Referee</t>
  </si>
  <si>
    <t>Before the event:</t>
  </si>
  <si>
    <t>Amend column F in the Timeline tab to replace the generic role titles with the names of those taking the lead</t>
  </si>
  <si>
    <t>Keith Cook</t>
  </si>
  <si>
    <t>07921 853728</t>
  </si>
  <si>
    <t>keith.salleholyrood@gmail.com</t>
  </si>
  <si>
    <t>Update the contacts (row 14 on) in the Schedule Summary tab with the details of the leads (if not known, contact the people listed there in this template)</t>
  </si>
  <si>
    <t>At the event:</t>
  </si>
  <si>
    <t>Hand out the printouts to each person leading the delivery of the sections of the event</t>
  </si>
  <si>
    <t>Check that everyone attending understands the need to keep to the schedule</t>
  </si>
  <si>
    <t>After the event:</t>
  </si>
  <si>
    <t>Collect the feedback</t>
  </si>
  <si>
    <t>Ensure NLP Practitioners and Fencing coach contact details are available to all in case additional training requested</t>
  </si>
  <si>
    <t>Dowload a copy of this spreadsheet and store locally for editing</t>
  </si>
  <si>
    <t>Update cell B2 in the Timeline tab with any changes to the standard start time - this will then update all timings</t>
  </si>
  <si>
    <t>Communicate the timing of the lunch break to the venue</t>
  </si>
  <si>
    <t>Print a copy of all tabs for every lead person</t>
  </si>
  <si>
    <t>Provide feedback to the Facebook/LinkedIn group and by mailing scanned feedback forms to: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</si>
</sst>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000000"/>
      <name val="Calibri"/>
      <family val="2"/>
      <scheme val="minor"/>
    </font>
    <font>
      <u/>
      <sz val="14"/>
      <color theme="10"/>
      <name val="Calibri"/>
      <family val="2"/>
    </font>
    <font>
      <b/>
      <i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rgb="FF365F91"/>
      <name val="Cambria"/>
      <family val="1"/>
    </font>
    <font>
      <b/>
      <sz val="16"/>
      <color rgb="FF365F91"/>
      <name val="Cambria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1" fillId="3" borderId="3" xfId="2" applyBorder="1" applyAlignment="1">
      <alignment vertical="top" wrapText="1"/>
    </xf>
    <xf numFmtId="0" fontId="1" fillId="3" borderId="4" xfId="2" applyBorder="1" applyAlignment="1">
      <alignment vertical="top" wrapText="1"/>
    </xf>
    <xf numFmtId="0" fontId="1" fillId="3" borderId="5" xfId="2" applyBorder="1"/>
    <xf numFmtId="0" fontId="1" fillId="3" borderId="0" xfId="2" applyBorder="1" applyAlignment="1">
      <alignment vertical="top" wrapText="1"/>
    </xf>
    <xf numFmtId="0" fontId="1" fillId="3" borderId="6" xfId="2" applyBorder="1" applyAlignment="1">
      <alignment vertical="top" wrapText="1"/>
    </xf>
    <xf numFmtId="0" fontId="1" fillId="3" borderId="7" xfId="2" applyBorder="1"/>
    <xf numFmtId="0" fontId="1" fillId="3" borderId="8" xfId="2" applyBorder="1" applyAlignment="1">
      <alignment vertical="top" wrapText="1"/>
    </xf>
    <xf numFmtId="0" fontId="1" fillId="3" borderId="9" xfId="2" applyBorder="1" applyAlignment="1">
      <alignment vertical="top" wrapText="1"/>
    </xf>
    <xf numFmtId="0" fontId="1" fillId="0" borderId="1" xfId="2" applyFill="1" applyBorder="1" applyAlignment="1">
      <alignment vertical="top" wrapText="1"/>
    </xf>
    <xf numFmtId="0" fontId="1" fillId="4" borderId="3" xfId="3" applyBorder="1" applyAlignment="1">
      <alignment vertical="top" wrapText="1"/>
    </xf>
    <xf numFmtId="0" fontId="1" fillId="4" borderId="4" xfId="3" applyBorder="1" applyAlignment="1">
      <alignment vertical="top" wrapText="1"/>
    </xf>
    <xf numFmtId="0" fontId="1" fillId="4" borderId="5" xfId="3" applyBorder="1"/>
    <xf numFmtId="0" fontId="1" fillId="4" borderId="0" xfId="3" applyBorder="1" applyAlignment="1">
      <alignment vertical="top" wrapText="1"/>
    </xf>
    <xf numFmtId="0" fontId="1" fillId="4" borderId="6" xfId="3" applyBorder="1" applyAlignment="1">
      <alignment vertical="top" wrapText="1"/>
    </xf>
    <xf numFmtId="0" fontId="1" fillId="4" borderId="7" xfId="3" applyBorder="1"/>
    <xf numFmtId="0" fontId="1" fillId="4" borderId="8" xfId="3" applyBorder="1" applyAlignment="1">
      <alignment vertical="top" wrapText="1"/>
    </xf>
    <xf numFmtId="0" fontId="1" fillId="4" borderId="9" xfId="3" applyBorder="1" applyAlignment="1">
      <alignment vertical="top" wrapText="1"/>
    </xf>
    <xf numFmtId="0" fontId="1" fillId="5" borderId="3" xfId="4" applyBorder="1" applyAlignment="1">
      <alignment vertical="top" wrapText="1"/>
    </xf>
    <xf numFmtId="0" fontId="1" fillId="5" borderId="5" xfId="4" applyBorder="1"/>
    <xf numFmtId="0" fontId="1" fillId="5" borderId="0" xfId="4" applyBorder="1" applyAlignment="1">
      <alignment vertical="top" wrapText="1"/>
    </xf>
    <xf numFmtId="0" fontId="1" fillId="5" borderId="7" xfId="4" applyBorder="1"/>
    <xf numFmtId="0" fontId="1" fillId="5" borderId="8" xfId="4" applyBorder="1" applyAlignment="1">
      <alignment vertical="top" wrapText="1"/>
    </xf>
    <xf numFmtId="0" fontId="1" fillId="0" borderId="10" xfId="2" applyFill="1" applyBorder="1" applyAlignment="1">
      <alignment vertical="top" wrapText="1"/>
    </xf>
    <xf numFmtId="0" fontId="1" fillId="6" borderId="3" xfId="5" applyBorder="1" applyAlignment="1">
      <alignment vertical="top" wrapText="1"/>
    </xf>
    <xf numFmtId="0" fontId="1" fillId="6" borderId="4" xfId="5" applyBorder="1" applyAlignment="1">
      <alignment vertical="top" wrapText="1"/>
    </xf>
    <xf numFmtId="0" fontId="1" fillId="6" borderId="5" xfId="5" applyBorder="1"/>
    <xf numFmtId="0" fontId="1" fillId="6" borderId="0" xfId="5" applyBorder="1" applyAlignment="1">
      <alignment vertical="top" wrapText="1"/>
    </xf>
    <xf numFmtId="0" fontId="1" fillId="6" borderId="6" xfId="5" applyBorder="1" applyAlignment="1">
      <alignment vertical="top" wrapText="1"/>
    </xf>
    <xf numFmtId="0" fontId="1" fillId="6" borderId="7" xfId="5" applyBorder="1"/>
    <xf numFmtId="0" fontId="1" fillId="6" borderId="8" xfId="5" applyBorder="1" applyAlignment="1">
      <alignment vertical="top" wrapText="1"/>
    </xf>
    <xf numFmtId="0" fontId="1" fillId="7" borderId="0" xfId="6" applyBorder="1" applyAlignment="1">
      <alignment vertical="top" wrapText="1"/>
    </xf>
    <xf numFmtId="0" fontId="1" fillId="7" borderId="7" xfId="6" applyBorder="1" applyAlignment="1">
      <alignment vertical="top" wrapText="1"/>
    </xf>
    <xf numFmtId="0" fontId="1" fillId="7" borderId="5" xfId="6" applyBorder="1" applyAlignment="1">
      <alignment vertical="top" wrapText="1"/>
    </xf>
    <xf numFmtId="0" fontId="1" fillId="9" borderId="5" xfId="8" applyBorder="1" applyAlignment="1">
      <alignment vertical="top" wrapText="1"/>
    </xf>
    <xf numFmtId="0" fontId="1" fillId="9" borderId="7" xfId="8" applyBorder="1" applyAlignment="1">
      <alignment vertical="top" wrapText="1"/>
    </xf>
    <xf numFmtId="0" fontId="1" fillId="8" borderId="3" xfId="7" applyBorder="1" applyAlignment="1">
      <alignment vertical="top" wrapText="1"/>
    </xf>
    <xf numFmtId="0" fontId="1" fillId="8" borderId="0" xfId="7" applyBorder="1" applyAlignment="1">
      <alignment vertical="top" wrapText="1"/>
    </xf>
    <xf numFmtId="0" fontId="1" fillId="8" borderId="8" xfId="7" applyBorder="1" applyAlignment="1">
      <alignment vertical="top" wrapText="1"/>
    </xf>
    <xf numFmtId="0" fontId="1" fillId="2" borderId="3" xfId="1" applyBorder="1" applyAlignment="1">
      <alignment vertical="top" wrapText="1"/>
    </xf>
    <xf numFmtId="0" fontId="1" fillId="2" borderId="5" xfId="1" applyBorder="1"/>
    <xf numFmtId="0" fontId="1" fillId="2" borderId="0" xfId="1" applyBorder="1" applyAlignment="1">
      <alignment vertical="top" wrapText="1"/>
    </xf>
    <xf numFmtId="0" fontId="1" fillId="2" borderId="7" xfId="1" applyBorder="1"/>
    <xf numFmtId="0" fontId="1" fillId="2" borderId="8" xfId="1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2" borderId="16" xfId="1" applyBorder="1" applyAlignment="1">
      <alignment vertical="top" wrapText="1"/>
    </xf>
    <xf numFmtId="0" fontId="1" fillId="2" borderId="18" xfId="1" applyBorder="1" applyAlignment="1">
      <alignment vertical="top" wrapText="1"/>
    </xf>
    <xf numFmtId="0" fontId="0" fillId="0" borderId="21" xfId="0" applyBorder="1" applyAlignment="1">
      <alignment vertical="top" textRotation="255"/>
    </xf>
    <xf numFmtId="0" fontId="0" fillId="0" borderId="0" xfId="0" applyBorder="1"/>
    <xf numFmtId="0" fontId="0" fillId="0" borderId="22" xfId="0" applyBorder="1"/>
    <xf numFmtId="0" fontId="0" fillId="0" borderId="2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3" borderId="2" xfId="2" applyFont="1" applyBorder="1"/>
    <xf numFmtId="0" fontId="2" fillId="4" borderId="2" xfId="3" applyFont="1" applyBorder="1"/>
    <xf numFmtId="0" fontId="2" fillId="5" borderId="2" xfId="4" applyFont="1" applyBorder="1"/>
    <xf numFmtId="0" fontId="2" fillId="6" borderId="2" xfId="5" applyFont="1" applyBorder="1"/>
    <xf numFmtId="0" fontId="2" fillId="2" borderId="2" xfId="1" applyFont="1" applyBorder="1"/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vertical="top"/>
    </xf>
    <xf numFmtId="0" fontId="4" fillId="0" borderId="2" xfId="0" applyFont="1" applyBorder="1"/>
    <xf numFmtId="0" fontId="0" fillId="0" borderId="3" xfId="0" applyBorder="1" applyAlignment="1">
      <alignment vertical="top" wrapText="1"/>
    </xf>
    <xf numFmtId="0" fontId="0" fillId="0" borderId="3" xfId="0" applyBorder="1"/>
    <xf numFmtId="0" fontId="4" fillId="0" borderId="3" xfId="0" applyFont="1" applyBorder="1" applyAlignment="1">
      <alignment vertical="top"/>
    </xf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6" xfId="0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0" fillId="0" borderId="6" xfId="0" applyBorder="1" applyAlignment="1"/>
    <xf numFmtId="0" fontId="3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0" fillId="0" borderId="3" xfId="0" applyBorder="1" applyAlignment="1">
      <alignment vertical="top"/>
    </xf>
    <xf numFmtId="0" fontId="0" fillId="0" borderId="7" xfId="0" applyBorder="1" applyAlignment="1"/>
    <xf numFmtId="0" fontId="0" fillId="0" borderId="8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>
      <alignment vertical="top"/>
    </xf>
    <xf numFmtId="0" fontId="2" fillId="0" borderId="2" xfId="0" applyFont="1" applyBorder="1" applyAlignment="1"/>
    <xf numFmtId="0" fontId="3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8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3" fillId="0" borderId="3" xfId="0" applyFont="1" applyBorder="1" applyAlignment="1"/>
    <xf numFmtId="0" fontId="0" fillId="0" borderId="8" xfId="0" applyBorder="1" applyAlignment="1">
      <alignment vertical="top" wrapText="1"/>
    </xf>
    <xf numFmtId="0" fontId="3" fillId="0" borderId="8" xfId="0" applyFont="1" applyBorder="1" applyAlignment="1"/>
    <xf numFmtId="0" fontId="5" fillId="0" borderId="6" xfId="0" applyFont="1" applyBorder="1" applyAlignment="1">
      <alignment vertical="top"/>
    </xf>
    <xf numFmtId="0" fontId="3" fillId="0" borderId="8" xfId="0" applyFont="1" applyBorder="1"/>
    <xf numFmtId="0" fontId="5" fillId="0" borderId="9" xfId="0" applyFont="1" applyBorder="1" applyAlignment="1">
      <alignment vertical="top"/>
    </xf>
    <xf numFmtId="0" fontId="3" fillId="0" borderId="3" xfId="0" applyFont="1" applyBorder="1"/>
    <xf numFmtId="0" fontId="0" fillId="0" borderId="4" xfId="0" applyBorder="1"/>
    <xf numFmtId="0" fontId="4" fillId="0" borderId="26" xfId="0" applyFont="1" applyBorder="1" applyAlignment="1">
      <alignment vertical="top"/>
    </xf>
    <xf numFmtId="0" fontId="0" fillId="0" borderId="2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0" fillId="0" borderId="6" xfId="0" applyBorder="1" applyAlignment="1">
      <alignment vertical="top" wrapText="1"/>
    </xf>
    <xf numFmtId="20" fontId="7" fillId="0" borderId="0" xfId="0" applyNumberFormat="1" applyFont="1" applyBorder="1" applyAlignment="1">
      <alignment vertical="top"/>
    </xf>
    <xf numFmtId="20" fontId="6" fillId="0" borderId="3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20" fontId="7" fillId="0" borderId="8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20" fontId="6" fillId="0" borderId="0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0" xfId="0" applyFont="1" applyAlignment="1">
      <alignment vertical="top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quotePrefix="1" applyFont="1" applyBorder="1" applyAlignment="1"/>
    <xf numFmtId="0" fontId="8" fillId="0" borderId="0" xfId="0" quotePrefix="1" applyFont="1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30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>
      <alignment vertical="top" wrapText="1"/>
    </xf>
    <xf numFmtId="0" fontId="2" fillId="2" borderId="33" xfId="1" applyFont="1" applyBorder="1" applyAlignment="1">
      <alignment vertical="top"/>
    </xf>
    <xf numFmtId="0" fontId="1" fillId="2" borderId="34" xfId="1" applyFont="1" applyBorder="1" applyAlignment="1">
      <alignment vertical="top" wrapText="1"/>
    </xf>
    <xf numFmtId="0" fontId="0" fillId="2" borderId="35" xfId="1" applyFont="1" applyBorder="1" applyAlignment="1">
      <alignment vertical="top" wrapText="1"/>
    </xf>
    <xf numFmtId="0" fontId="2" fillId="3" borderId="33" xfId="2" applyFont="1" applyBorder="1" applyAlignment="1">
      <alignment vertical="top"/>
    </xf>
    <xf numFmtId="0" fontId="1" fillId="3" borderId="34" xfId="2" applyFont="1" applyBorder="1" applyAlignment="1">
      <alignment vertical="top" wrapText="1"/>
    </xf>
    <xf numFmtId="0" fontId="1" fillId="3" borderId="35" xfId="2" applyFont="1" applyBorder="1" applyAlignment="1">
      <alignment vertical="top" wrapText="1"/>
    </xf>
    <xf numFmtId="0" fontId="2" fillId="4" borderId="33" xfId="3" applyFont="1" applyBorder="1" applyAlignment="1">
      <alignment vertical="top"/>
    </xf>
    <xf numFmtId="0" fontId="1" fillId="4" borderId="34" xfId="3" applyFont="1" applyBorder="1" applyAlignment="1">
      <alignment vertical="top" wrapText="1"/>
    </xf>
    <xf numFmtId="0" fontId="1" fillId="4" borderId="35" xfId="3" applyFont="1" applyBorder="1" applyAlignment="1">
      <alignment vertical="top" wrapText="1"/>
    </xf>
    <xf numFmtId="0" fontId="2" fillId="5" borderId="33" xfId="4" applyFont="1" applyBorder="1" applyAlignment="1">
      <alignment vertical="top"/>
    </xf>
    <xf numFmtId="0" fontId="1" fillId="5" borderId="34" xfId="4" applyFont="1" applyBorder="1" applyAlignment="1">
      <alignment vertical="top" wrapText="1"/>
    </xf>
    <xf numFmtId="0" fontId="0" fillId="5" borderId="35" xfId="4" applyFont="1" applyBorder="1" applyAlignment="1">
      <alignment vertical="top" wrapText="1"/>
    </xf>
    <xf numFmtId="0" fontId="2" fillId="6" borderId="33" xfId="5" applyFont="1" applyBorder="1" applyAlignment="1">
      <alignment vertical="top"/>
    </xf>
    <xf numFmtId="0" fontId="1" fillId="6" borderId="34" xfId="5" applyFont="1" applyBorder="1" applyAlignment="1">
      <alignment vertical="top" wrapText="1"/>
    </xf>
    <xf numFmtId="0" fontId="0" fillId="6" borderId="35" xfId="5" applyFont="1" applyBorder="1" applyAlignment="1">
      <alignment vertical="top" wrapText="1"/>
    </xf>
    <xf numFmtId="0" fontId="2" fillId="8" borderId="33" xfId="7" applyFont="1" applyBorder="1" applyAlignment="1">
      <alignment vertical="top"/>
    </xf>
    <xf numFmtId="0" fontId="1" fillId="8" borderId="34" xfId="7" applyFont="1" applyBorder="1" applyAlignment="1">
      <alignment vertical="top" wrapText="1"/>
    </xf>
    <xf numFmtId="0" fontId="1" fillId="8" borderId="35" xfId="7" applyFont="1" applyBorder="1" applyAlignment="1">
      <alignment vertical="top" wrapText="1"/>
    </xf>
    <xf numFmtId="0" fontId="2" fillId="2" borderId="36" xfId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4" fillId="0" borderId="0" xfId="9" applyAlignment="1" applyProtection="1"/>
    <xf numFmtId="0" fontId="15" fillId="0" borderId="34" xfId="0" applyFont="1" applyBorder="1" applyAlignment="1">
      <alignment vertical="top" wrapText="1"/>
    </xf>
    <xf numFmtId="0" fontId="15" fillId="0" borderId="39" xfId="0" applyFont="1" applyBorder="1" applyAlignment="1">
      <alignment vertical="top" wrapText="1"/>
    </xf>
    <xf numFmtId="0" fontId="16" fillId="0" borderId="39" xfId="9" applyFont="1" applyBorder="1" applyAlignment="1" applyProtection="1">
      <alignment vertical="top" wrapText="1"/>
    </xf>
    <xf numFmtId="0" fontId="15" fillId="0" borderId="39" xfId="0" applyFont="1" applyBorder="1" applyAlignment="1">
      <alignment horizontal="right" vertical="top" wrapText="1"/>
    </xf>
    <xf numFmtId="0" fontId="16" fillId="0" borderId="34" xfId="9" applyFont="1" applyBorder="1" applyAlignment="1" applyProtection="1">
      <alignment vertical="top" wrapText="1"/>
    </xf>
    <xf numFmtId="0" fontId="15" fillId="0" borderId="34" xfId="0" applyFont="1" applyBorder="1" applyAlignment="1">
      <alignment horizontal="right" vertical="top" wrapText="1"/>
    </xf>
    <xf numFmtId="0" fontId="0" fillId="0" borderId="34" xfId="0" applyBorder="1"/>
    <xf numFmtId="0" fontId="0" fillId="0" borderId="25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5" xfId="0" applyFont="1" applyBorder="1" applyAlignment="1">
      <alignment vertical="top"/>
    </xf>
    <xf numFmtId="20" fontId="6" fillId="0" borderId="0" xfId="0" applyNumberFormat="1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5" xfId="0" applyFont="1" applyBorder="1"/>
    <xf numFmtId="0" fontId="2" fillId="8" borderId="2" xfId="7" applyFont="1" applyBorder="1" applyAlignment="1"/>
    <xf numFmtId="0" fontId="1" fillId="8" borderId="5" xfId="7" applyBorder="1" applyAlignment="1"/>
    <xf numFmtId="0" fontId="1" fillId="8" borderId="7" xfId="7" applyBorder="1" applyAlignment="1"/>
    <xf numFmtId="0" fontId="1" fillId="8" borderId="16" xfId="7" applyBorder="1" applyAlignment="1">
      <alignment vertical="top" wrapText="1"/>
    </xf>
    <xf numFmtId="0" fontId="1" fillId="8" borderId="18" xfId="7" applyBorder="1" applyAlignment="1">
      <alignment vertical="top" wrapText="1"/>
    </xf>
    <xf numFmtId="0" fontId="1" fillId="8" borderId="40" xfId="7" applyBorder="1" applyAlignment="1">
      <alignment vertical="top" wrapText="1"/>
    </xf>
    <xf numFmtId="0" fontId="2" fillId="2" borderId="16" xfId="1" applyFont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1" fillId="2" borderId="43" xfId="1" applyBorder="1" applyAlignment="1">
      <alignment vertical="top" wrapText="1"/>
    </xf>
    <xf numFmtId="0" fontId="0" fillId="2" borderId="34" xfId="1" applyFont="1" applyBorder="1" applyAlignment="1">
      <alignment vertical="top" wrapText="1"/>
    </xf>
    <xf numFmtId="0" fontId="0" fillId="2" borderId="37" xfId="1" applyFont="1" applyBorder="1" applyAlignment="1">
      <alignment vertical="top" wrapText="1"/>
    </xf>
    <xf numFmtId="0" fontId="0" fillId="2" borderId="38" xfId="1" applyFont="1" applyBorder="1" applyAlignment="1">
      <alignment vertical="top" wrapText="1"/>
    </xf>
    <xf numFmtId="0" fontId="6" fillId="0" borderId="0" xfId="0" applyFont="1" applyAlignment="1"/>
    <xf numFmtId="0" fontId="8" fillId="0" borderId="0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20" fontId="18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horizontal="center" vertical="top"/>
    </xf>
    <xf numFmtId="0" fontId="20" fillId="0" borderId="0" xfId="0" applyFont="1"/>
    <xf numFmtId="0" fontId="0" fillId="0" borderId="0" xfId="0" applyFont="1"/>
    <xf numFmtId="0" fontId="21" fillId="0" borderId="0" xfId="0" applyFont="1"/>
    <xf numFmtId="0" fontId="22" fillId="0" borderId="0" xfId="0" applyFont="1"/>
    <xf numFmtId="0" fontId="0" fillId="0" borderId="23" xfId="0" applyBorder="1"/>
    <xf numFmtId="0" fontId="0" fillId="0" borderId="11" xfId="0" applyBorder="1"/>
    <xf numFmtId="0" fontId="18" fillId="0" borderId="10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4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18" fillId="0" borderId="9" xfId="0" applyFont="1" applyBorder="1" applyAlignment="1">
      <alignment vertical="top"/>
    </xf>
    <xf numFmtId="0" fontId="23" fillId="0" borderId="0" xfId="0" applyFont="1" applyAlignment="1"/>
    <xf numFmtId="0" fontId="23" fillId="0" borderId="0" xfId="0" quotePrefix="1" applyFont="1"/>
    <xf numFmtId="0" fontId="24" fillId="0" borderId="0" xfId="9" applyFont="1" applyAlignment="1" applyProtection="1"/>
    <xf numFmtId="0" fontId="23" fillId="0" borderId="0" xfId="0" applyFont="1"/>
    <xf numFmtId="0" fontId="23" fillId="0" borderId="1" xfId="0" applyFont="1" applyBorder="1" applyAlignment="1">
      <alignment vertical="top"/>
    </xf>
    <xf numFmtId="0" fontId="2" fillId="2" borderId="15" xfId="1" applyFont="1" applyBorder="1" applyAlignment="1">
      <alignment vertical="top" textRotation="255"/>
    </xf>
    <xf numFmtId="0" fontId="2" fillId="2" borderId="17" xfId="1" applyFont="1" applyBorder="1" applyAlignment="1">
      <alignment vertical="top" textRotation="255"/>
    </xf>
    <xf numFmtId="0" fontId="2" fillId="2" borderId="20" xfId="1" applyFont="1" applyBorder="1" applyAlignment="1">
      <alignment vertical="top" textRotation="255"/>
    </xf>
    <xf numFmtId="0" fontId="0" fillId="7" borderId="5" xfId="6" applyFont="1" applyBorder="1" applyAlignment="1">
      <alignment vertical="top" wrapText="1"/>
    </xf>
    <xf numFmtId="0" fontId="1" fillId="7" borderId="4" xfId="6" applyBorder="1" applyAlignment="1">
      <alignment vertical="top" wrapText="1"/>
    </xf>
    <xf numFmtId="0" fontId="1" fillId="9" borderId="10" xfId="8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9" borderId="2" xfId="8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0" xfId="2" applyFont="1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3" fillId="0" borderId="10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2" fillId="2" borderId="41" xfId="1" applyFont="1" applyBorder="1" applyAlignment="1">
      <alignment vertical="top" textRotation="255"/>
    </xf>
    <xf numFmtId="0" fontId="2" fillId="2" borderId="42" xfId="1" applyFont="1" applyBorder="1" applyAlignment="1">
      <alignment vertical="top" textRotation="255"/>
    </xf>
    <xf numFmtId="0" fontId="0" fillId="0" borderId="42" xfId="0" applyBorder="1" applyAlignment="1">
      <alignment vertical="top" textRotation="255"/>
    </xf>
    <xf numFmtId="0" fontId="0" fillId="0" borderId="43" xfId="0" applyBorder="1" applyAlignment="1">
      <alignment vertical="top" textRotation="255"/>
    </xf>
    <xf numFmtId="0" fontId="0" fillId="0" borderId="25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" fillId="0" borderId="10" xfId="1" applyFill="1" applyBorder="1" applyAlignment="1">
      <alignment vertical="top" wrapText="1"/>
    </xf>
    <xf numFmtId="0" fontId="1" fillId="0" borderId="19" xfId="1" applyFill="1" applyBorder="1" applyAlignment="1">
      <alignment vertical="top" wrapText="1"/>
    </xf>
    <xf numFmtId="0" fontId="1" fillId="0" borderId="23" xfId="1" applyFill="1" applyBorder="1" applyAlignment="1">
      <alignment vertical="top" wrapText="1"/>
    </xf>
    <xf numFmtId="0" fontId="1" fillId="0" borderId="11" xfId="1" applyFill="1" applyBorder="1" applyAlignment="1">
      <alignment vertical="top" wrapText="1"/>
    </xf>
    <xf numFmtId="0" fontId="0" fillId="0" borderId="5" xfId="1" applyFont="1" applyFill="1" applyBorder="1" applyAlignment="1">
      <alignment vertical="top" wrapText="1"/>
    </xf>
    <xf numFmtId="0" fontId="0" fillId="0" borderId="6" xfId="1" applyFont="1" applyFill="1" applyBorder="1" applyAlignment="1">
      <alignment vertical="top" wrapText="1"/>
    </xf>
    <xf numFmtId="0" fontId="0" fillId="0" borderId="7" xfId="1" applyFont="1" applyFill="1" applyBorder="1" applyAlignment="1">
      <alignment vertical="top" wrapText="1"/>
    </xf>
    <xf numFmtId="0" fontId="0" fillId="0" borderId="9" xfId="1" applyFont="1" applyFill="1" applyBorder="1" applyAlignment="1">
      <alignment vertical="top" wrapText="1"/>
    </xf>
    <xf numFmtId="0" fontId="1" fillId="0" borderId="0" xfId="1" applyFill="1" applyBorder="1" applyAlignment="1">
      <alignment vertical="top" wrapText="1"/>
    </xf>
    <xf numFmtId="0" fontId="1" fillId="0" borderId="6" xfId="1" applyFill="1" applyBorder="1" applyAlignment="1">
      <alignment vertical="top" wrapText="1"/>
    </xf>
    <xf numFmtId="0" fontId="1" fillId="0" borderId="7" xfId="1" applyFill="1" applyBorder="1" applyAlignment="1">
      <alignment vertical="top" wrapText="1"/>
    </xf>
    <xf numFmtId="0" fontId="1" fillId="0" borderId="8" xfId="1" applyFill="1" applyBorder="1" applyAlignment="1">
      <alignment vertical="top" wrapText="1"/>
    </xf>
    <xf numFmtId="0" fontId="1" fillId="0" borderId="9" xfId="1" applyFill="1" applyBorder="1" applyAlignment="1">
      <alignment vertical="top" wrapText="1"/>
    </xf>
    <xf numFmtId="0" fontId="0" fillId="0" borderId="24" xfId="0" applyBorder="1" applyAlignment="1">
      <alignment horizontal="center"/>
    </xf>
    <xf numFmtId="0" fontId="0" fillId="7" borderId="3" xfId="6" applyFont="1" applyBorder="1" applyAlignment="1">
      <alignment vertical="top" wrapText="1"/>
    </xf>
    <xf numFmtId="0" fontId="0" fillId="7" borderId="10" xfId="6" applyFont="1" applyBorder="1" applyAlignment="1">
      <alignment vertical="top" wrapText="1"/>
    </xf>
    <xf numFmtId="0" fontId="1" fillId="7" borderId="11" xfId="6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0" xfId="0" quotePrefix="1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0" xfId="0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25" fillId="0" borderId="10" xfId="0" applyFont="1" applyBorder="1" applyAlignment="1">
      <alignment vertical="top" wrapText="1"/>
    </xf>
    <xf numFmtId="0" fontId="22" fillId="0" borderId="23" xfId="0" applyFont="1" applyBorder="1" applyAlignment="1">
      <alignment wrapText="1"/>
    </xf>
    <xf numFmtId="0" fontId="22" fillId="0" borderId="11" xfId="0" applyFont="1" applyBorder="1" applyAlignment="1">
      <alignment wrapText="1"/>
    </xf>
  </cellXfs>
  <cellStyles count="10"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7" builtinId="50"/>
    <cellStyle name="40% - Accent5" xfId="6" builtinId="47"/>
    <cellStyle name="40% - Accent6" xfId="8" builtinId="51"/>
    <cellStyle name="Hyperlink" xfId="9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mikemcewan.co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paulmcewan@tbcimprov.co.uk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://www.allentraining.co.uk/" TargetMode="External"/><Relationship Id="rId7" Type="http://schemas.openxmlformats.org/officeDocument/2006/relationships/hyperlink" Target="mailto:keith.salleholyrood@gmail.com" TargetMode="External"/><Relationship Id="rId12" Type="http://schemas.openxmlformats.org/officeDocument/2006/relationships/hyperlink" Target="mailto:enquiries@thetriballesson.com" TargetMode="External"/><Relationship Id="rId2" Type="http://schemas.openxmlformats.org/officeDocument/2006/relationships/hyperlink" Target="mailto:contact@mikemcewan.co.uk" TargetMode="External"/><Relationship Id="rId1" Type="http://schemas.openxmlformats.org/officeDocument/2006/relationships/hyperlink" Target="http://www.mikemcewan.co.uk/" TargetMode="External"/><Relationship Id="rId6" Type="http://schemas.openxmlformats.org/officeDocument/2006/relationships/hyperlink" Target="http://www.thetriballesson.com/" TargetMode="External"/><Relationship Id="rId11" Type="http://schemas.openxmlformats.org/officeDocument/2006/relationships/hyperlink" Target="http://aeona.co.uk/" TargetMode="External"/><Relationship Id="rId5" Type="http://schemas.openxmlformats.org/officeDocument/2006/relationships/hyperlink" Target="http://www.fencingfun.co.uk/" TargetMode="External"/><Relationship Id="rId10" Type="http://schemas.openxmlformats.org/officeDocument/2006/relationships/hyperlink" Target="mailto:sue2@aeona.co.uk" TargetMode="External"/><Relationship Id="rId4" Type="http://schemas.openxmlformats.org/officeDocument/2006/relationships/hyperlink" Target="mailto:info@allentraining.co.uk" TargetMode="External"/><Relationship Id="rId9" Type="http://schemas.openxmlformats.org/officeDocument/2006/relationships/hyperlink" Target="http://www.tbcimprov.co.uk/" TargetMode="External"/><Relationship Id="rId1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B15" sqref="B15"/>
    </sheetView>
  </sheetViews>
  <sheetFormatPr defaultRowHeight="15"/>
  <sheetData>
    <row r="1" spans="1:11">
      <c r="A1" s="64" t="s">
        <v>215</v>
      </c>
    </row>
    <row r="2" spans="1:11">
      <c r="A2" s="64"/>
      <c r="B2" t="s">
        <v>227</v>
      </c>
    </row>
    <row r="3" spans="1:11">
      <c r="B3" t="s">
        <v>228</v>
      </c>
    </row>
    <row r="4" spans="1:11">
      <c r="B4" t="s">
        <v>229</v>
      </c>
    </row>
    <row r="5" spans="1:11">
      <c r="B5" t="s">
        <v>216</v>
      </c>
    </row>
    <row r="6" spans="1:11">
      <c r="B6" t="s">
        <v>220</v>
      </c>
    </row>
    <row r="7" spans="1:11">
      <c r="B7" t="s">
        <v>230</v>
      </c>
    </row>
    <row r="8" spans="1:11">
      <c r="A8" s="64" t="s">
        <v>221</v>
      </c>
    </row>
    <row r="9" spans="1:11">
      <c r="B9" t="s">
        <v>222</v>
      </c>
    </row>
    <row r="10" spans="1:11">
      <c r="B10" t="s">
        <v>223</v>
      </c>
    </row>
    <row r="11" spans="1:11">
      <c r="A11" s="64" t="s">
        <v>224</v>
      </c>
    </row>
    <row r="12" spans="1:11">
      <c r="B12" t="s">
        <v>225</v>
      </c>
    </row>
    <row r="13" spans="1:11">
      <c r="B13" t="s">
        <v>226</v>
      </c>
    </row>
    <row r="14" spans="1:11" ht="15.75">
      <c r="B14" t="s">
        <v>231</v>
      </c>
      <c r="K14" s="231" t="s">
        <v>187</v>
      </c>
    </row>
  </sheetData>
  <hyperlinks>
    <hyperlink ref="K14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Layout" zoomScaleNormal="100" workbookViewId="0">
      <selection activeCell="C11" sqref="C11"/>
    </sheetView>
  </sheetViews>
  <sheetFormatPr defaultRowHeight="15"/>
  <cols>
    <col min="1" max="1" width="16.7109375" style="67" bestFit="1" customWidth="1"/>
    <col min="2" max="2" width="50.42578125" style="67" customWidth="1"/>
    <col min="3" max="3" width="78" style="147" customWidth="1"/>
    <col min="4" max="5" width="9.7109375" style="144" customWidth="1"/>
    <col min="6" max="6" width="12.7109375" style="144" customWidth="1"/>
    <col min="7" max="7" width="9.7109375" style="144" customWidth="1"/>
    <col min="8" max="8" width="12.7109375" style="144" customWidth="1"/>
    <col min="9" max="9" width="4.7109375" customWidth="1"/>
    <col min="10" max="10" width="10.85546875" style="144" customWidth="1"/>
    <col min="11" max="11" width="10.5703125" style="144" customWidth="1"/>
    <col min="12" max="13" width="9.7109375" style="144" customWidth="1"/>
  </cols>
  <sheetData>
    <row r="1" spans="1:13" ht="19.5" thickBot="1">
      <c r="A1" s="211" t="s">
        <v>129</v>
      </c>
      <c r="C1" s="151"/>
      <c r="D1" s="151"/>
      <c r="E1" s="151"/>
      <c r="F1" s="151"/>
      <c r="G1" s="151"/>
      <c r="H1" s="151"/>
      <c r="J1" s="151"/>
      <c r="K1" s="151"/>
      <c r="L1" s="151"/>
      <c r="M1" s="151"/>
    </row>
    <row r="2" spans="1:13" ht="16.5" thickTop="1" thickBot="1">
      <c r="A2" s="158" t="s">
        <v>112</v>
      </c>
      <c r="B2" s="159" t="s">
        <v>113</v>
      </c>
      <c r="C2" s="160" t="s">
        <v>127</v>
      </c>
    </row>
    <row r="3" spans="1:13" ht="45.75" thickBot="1">
      <c r="A3" s="161" t="s">
        <v>30</v>
      </c>
      <c r="B3" s="162" t="s">
        <v>118</v>
      </c>
      <c r="C3" s="163" t="s">
        <v>128</v>
      </c>
      <c r="H3"/>
      <c r="J3"/>
      <c r="K3"/>
      <c r="L3"/>
      <c r="M3"/>
    </row>
    <row r="4" spans="1:13" ht="30.75" thickBot="1">
      <c r="A4" s="164" t="s">
        <v>0</v>
      </c>
      <c r="B4" s="165" t="s">
        <v>119</v>
      </c>
      <c r="C4" s="166" t="s">
        <v>115</v>
      </c>
      <c r="H4"/>
      <c r="J4"/>
      <c r="K4"/>
      <c r="L4"/>
      <c r="M4"/>
    </row>
    <row r="5" spans="1:13" ht="30.75" thickBot="1">
      <c r="A5" s="167" t="s">
        <v>4</v>
      </c>
      <c r="B5" s="168" t="s">
        <v>120</v>
      </c>
      <c r="C5" s="169" t="s">
        <v>114</v>
      </c>
      <c r="H5"/>
      <c r="J5"/>
      <c r="K5"/>
      <c r="L5"/>
      <c r="M5"/>
    </row>
    <row r="6" spans="1:13" ht="45.75" thickBot="1">
      <c r="A6" s="170" t="s">
        <v>8</v>
      </c>
      <c r="B6" s="171" t="s">
        <v>121</v>
      </c>
      <c r="C6" s="172" t="s">
        <v>126</v>
      </c>
      <c r="H6"/>
      <c r="J6"/>
      <c r="K6"/>
      <c r="L6"/>
      <c r="M6"/>
    </row>
    <row r="7" spans="1:13" ht="90.75" thickBot="1">
      <c r="A7" s="173" t="s">
        <v>12</v>
      </c>
      <c r="B7" s="174" t="s">
        <v>122</v>
      </c>
      <c r="C7" s="175" t="s">
        <v>125</v>
      </c>
      <c r="H7"/>
      <c r="J7"/>
      <c r="K7"/>
      <c r="L7"/>
      <c r="M7"/>
    </row>
    <row r="8" spans="1:13" ht="30.75" thickBot="1">
      <c r="A8" s="161" t="s">
        <v>139</v>
      </c>
      <c r="B8" s="208" t="s">
        <v>158</v>
      </c>
      <c r="C8" s="163" t="s">
        <v>157</v>
      </c>
      <c r="D8" s="194"/>
      <c r="E8" s="194"/>
      <c r="F8" s="194"/>
      <c r="G8" s="194"/>
      <c r="H8"/>
      <c r="J8"/>
      <c r="K8"/>
      <c r="L8"/>
      <c r="M8"/>
    </row>
    <row r="9" spans="1:13" ht="30.75" thickBot="1">
      <c r="A9" s="176" t="s">
        <v>24</v>
      </c>
      <c r="B9" s="177" t="s">
        <v>123</v>
      </c>
      <c r="C9" s="178" t="s">
        <v>116</v>
      </c>
      <c r="H9"/>
      <c r="J9"/>
      <c r="K9"/>
      <c r="L9"/>
      <c r="M9"/>
    </row>
    <row r="10" spans="1:13" ht="45.75" thickBot="1">
      <c r="A10" s="161" t="s">
        <v>27</v>
      </c>
      <c r="B10" s="208" t="s">
        <v>124</v>
      </c>
      <c r="C10" s="163" t="s">
        <v>117</v>
      </c>
      <c r="D10" s="194"/>
      <c r="E10" s="194"/>
      <c r="F10" s="194"/>
      <c r="G10" s="194"/>
      <c r="H10"/>
      <c r="J10"/>
      <c r="K10"/>
      <c r="L10"/>
      <c r="M10"/>
    </row>
    <row r="11" spans="1:13" ht="30.75" thickBot="1">
      <c r="A11" s="179" t="s">
        <v>149</v>
      </c>
      <c r="B11" s="209" t="s">
        <v>202</v>
      </c>
      <c r="C11" s="210" t="s">
        <v>159</v>
      </c>
      <c r="H11"/>
      <c r="J11"/>
      <c r="K11"/>
      <c r="L11"/>
      <c r="M11"/>
    </row>
    <row r="12" spans="1:13" ht="15.75" thickTop="1">
      <c r="A12" s="68"/>
    </row>
    <row r="14" spans="1:13">
      <c r="B14" s="68"/>
      <c r="C14" s="154"/>
    </row>
    <row r="19" spans="1:3">
      <c r="A19" s="68"/>
    </row>
    <row r="22" spans="1:3">
      <c r="B22" s="68"/>
      <c r="C22" s="154"/>
    </row>
    <row r="28" spans="1:3">
      <c r="B28" s="68"/>
      <c r="C28" s="154"/>
    </row>
    <row r="35" spans="2:3">
      <c r="B35" s="68"/>
      <c r="C35" s="154"/>
    </row>
  </sheetData>
  <pageMargins left="0.39370078740157483" right="0.35433070866141736" top="1.1417322834645669" bottom="0.39370078740157483" header="0.31496062992125984" footer="0.31496062992125984"/>
  <pageSetup paperSize="9" scale="96" orientation="landscape" r:id="rId1"/>
  <headerFooter>
    <oddHeader>&amp;C&amp;G</oddHeader>
    <oddFooter>&amp;L©2012 Mike McEwan Ltd&amp;C&amp;F &amp;A&amp;R&amp;G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4"/>
  <sheetViews>
    <sheetView view="pageLayout" topLeftCell="A10" zoomScaleNormal="100" workbookViewId="0">
      <selection activeCell="L23" sqref="L22:Q24"/>
    </sheetView>
  </sheetViews>
  <sheetFormatPr defaultRowHeight="15"/>
  <cols>
    <col min="2" max="2" width="4.7109375" customWidth="1"/>
    <col min="3" max="5" width="9.7109375" style="1" customWidth="1"/>
    <col min="6" max="6" width="4.7109375" customWidth="1"/>
    <col min="7" max="7" width="9.7109375" style="1" customWidth="1"/>
    <col min="8" max="8" width="10.42578125" style="1" customWidth="1"/>
    <col min="9" max="9" width="9.7109375" style="1" customWidth="1"/>
    <col min="10" max="10" width="4.7109375" customWidth="1"/>
    <col min="11" max="13" width="9.7109375" style="1" customWidth="1"/>
    <col min="14" max="14" width="4.7109375" customWidth="1"/>
    <col min="15" max="16" width="9.7109375" style="1" customWidth="1"/>
    <col min="17" max="17" width="12.7109375" style="1" customWidth="1"/>
    <col min="18" max="18" width="9.7109375" style="1" customWidth="1"/>
    <col min="19" max="19" width="12.7109375" style="1" customWidth="1"/>
    <col min="20" max="20" width="4.7109375" customWidth="1"/>
    <col min="21" max="22" width="9.7109375" style="1" customWidth="1"/>
    <col min="23" max="23" width="12.7109375" style="1" customWidth="1"/>
    <col min="24" max="24" width="9.7109375" style="1" customWidth="1"/>
    <col min="25" max="25" width="12.7109375" style="1" customWidth="1"/>
    <col min="26" max="26" width="4.7109375" customWidth="1"/>
    <col min="27" max="27" width="10.85546875" style="1" customWidth="1"/>
    <col min="28" max="28" width="10.5703125" style="1" customWidth="1"/>
    <col min="29" max="30" width="9.7109375" style="1" customWidth="1"/>
  </cols>
  <sheetData>
    <row r="1" spans="1:19" ht="15.75" thickTop="1">
      <c r="A1" s="46" t="s">
        <v>153</v>
      </c>
      <c r="B1" s="270" t="s">
        <v>31</v>
      </c>
      <c r="C1" s="270"/>
      <c r="D1" s="270"/>
      <c r="E1" s="270"/>
      <c r="F1" s="270" t="s">
        <v>32</v>
      </c>
      <c r="G1" s="270"/>
      <c r="H1" s="270"/>
      <c r="I1" s="270"/>
      <c r="J1" s="270" t="s">
        <v>33</v>
      </c>
      <c r="K1" s="270"/>
      <c r="L1" s="270"/>
      <c r="M1" s="270"/>
      <c r="N1" s="270" t="s">
        <v>34</v>
      </c>
      <c r="O1" s="270"/>
      <c r="P1" s="270"/>
      <c r="Q1" s="270"/>
      <c r="R1" s="270"/>
      <c r="S1" s="270"/>
    </row>
    <row r="2" spans="1:19">
      <c r="A2" s="234" t="s">
        <v>30</v>
      </c>
      <c r="B2" s="57" t="s">
        <v>0</v>
      </c>
      <c r="C2" s="3"/>
      <c r="D2" s="3"/>
      <c r="E2" s="4"/>
      <c r="F2" s="58" t="s">
        <v>4</v>
      </c>
      <c r="G2" s="12"/>
      <c r="H2" s="12"/>
      <c r="I2" s="13"/>
      <c r="J2" s="59" t="s">
        <v>8</v>
      </c>
      <c r="K2" s="20"/>
      <c r="L2" s="20"/>
      <c r="M2" s="20"/>
      <c r="N2" s="60" t="s">
        <v>12</v>
      </c>
      <c r="O2" s="26"/>
      <c r="P2" s="26"/>
      <c r="Q2" s="26"/>
      <c r="R2" s="26"/>
      <c r="S2" s="27"/>
    </row>
    <row r="3" spans="1:19" ht="45">
      <c r="A3" s="235"/>
      <c r="B3" s="5"/>
      <c r="C3" s="11" t="s">
        <v>1</v>
      </c>
      <c r="D3" s="6"/>
      <c r="E3" s="7"/>
      <c r="F3" s="14"/>
      <c r="G3" s="11" t="s">
        <v>5</v>
      </c>
      <c r="H3" s="15"/>
      <c r="I3" s="16"/>
      <c r="J3" s="21"/>
      <c r="K3" s="11" t="s">
        <v>9</v>
      </c>
      <c r="L3" s="22"/>
      <c r="M3" s="22"/>
      <c r="N3" s="28"/>
      <c r="O3" s="272" t="s">
        <v>109</v>
      </c>
      <c r="P3" s="273"/>
      <c r="Q3" s="29"/>
      <c r="R3" s="29"/>
      <c r="S3" s="30"/>
    </row>
    <row r="4" spans="1:19" ht="45">
      <c r="A4" s="235"/>
      <c r="B4" s="5"/>
      <c r="C4" s="6"/>
      <c r="D4" s="11" t="s">
        <v>2</v>
      </c>
      <c r="E4" s="7"/>
      <c r="F4" s="14"/>
      <c r="G4" s="15"/>
      <c r="H4" s="11" t="s">
        <v>6</v>
      </c>
      <c r="I4" s="16"/>
      <c r="J4" s="21"/>
      <c r="K4" s="22"/>
      <c r="L4" s="11" t="s">
        <v>10</v>
      </c>
      <c r="M4" s="22"/>
      <c r="N4" s="28"/>
      <c r="O4" s="29"/>
      <c r="P4" s="237" t="s">
        <v>161</v>
      </c>
      <c r="Q4" s="238"/>
      <c r="R4" s="29"/>
      <c r="S4" s="30"/>
    </row>
    <row r="5" spans="1:19" ht="75">
      <c r="A5" s="235"/>
      <c r="B5" s="5"/>
      <c r="C5" s="6"/>
      <c r="D5" s="6"/>
      <c r="E5" s="11" t="s">
        <v>3</v>
      </c>
      <c r="F5" s="14"/>
      <c r="G5" s="15"/>
      <c r="H5" s="15"/>
      <c r="I5" s="11" t="s">
        <v>7</v>
      </c>
      <c r="J5" s="21"/>
      <c r="K5" s="22"/>
      <c r="L5" s="22"/>
      <c r="M5" s="25" t="s">
        <v>11</v>
      </c>
      <c r="N5" s="28"/>
      <c r="O5" s="29"/>
      <c r="P5" s="35"/>
      <c r="Q5" s="62" t="s">
        <v>13</v>
      </c>
      <c r="R5" s="271" t="s">
        <v>162</v>
      </c>
      <c r="S5" s="244"/>
    </row>
    <row r="6" spans="1:19" ht="30">
      <c r="A6" s="236"/>
      <c r="B6" s="8"/>
      <c r="C6" s="9"/>
      <c r="D6" s="9"/>
      <c r="E6" s="10"/>
      <c r="F6" s="17"/>
      <c r="G6" s="18"/>
      <c r="H6" s="18"/>
      <c r="I6" s="19"/>
      <c r="J6" s="23"/>
      <c r="K6" s="24"/>
      <c r="L6" s="24"/>
      <c r="M6" s="24"/>
      <c r="N6" s="28"/>
      <c r="O6" s="29"/>
      <c r="P6" s="35"/>
      <c r="Q6" s="62" t="s">
        <v>14</v>
      </c>
      <c r="R6" s="33"/>
      <c r="S6" s="63" t="s">
        <v>19</v>
      </c>
    </row>
    <row r="7" spans="1:19" ht="30">
      <c r="A7" s="52"/>
      <c r="B7" s="53"/>
      <c r="C7" s="2"/>
      <c r="D7" s="2"/>
      <c r="E7" s="2"/>
      <c r="F7" s="53"/>
      <c r="G7" s="2"/>
      <c r="H7" s="2"/>
      <c r="I7" s="2"/>
      <c r="J7" s="53"/>
      <c r="K7" s="2"/>
      <c r="L7" s="2"/>
      <c r="M7" s="2"/>
      <c r="N7" s="28"/>
      <c r="O7" s="29"/>
      <c r="P7" s="35"/>
      <c r="Q7" s="62" t="s">
        <v>15</v>
      </c>
      <c r="R7" s="33"/>
      <c r="S7" s="63" t="s">
        <v>20</v>
      </c>
    </row>
    <row r="8" spans="1:19" ht="30">
      <c r="A8" s="52"/>
      <c r="B8" s="53"/>
      <c r="C8" s="2"/>
      <c r="D8" s="2"/>
      <c r="E8" s="2"/>
      <c r="F8" s="53"/>
      <c r="G8" s="2"/>
      <c r="H8" s="2"/>
      <c r="I8" s="2"/>
      <c r="J8" s="53"/>
      <c r="K8" s="2"/>
      <c r="L8" s="2"/>
      <c r="M8" s="2"/>
      <c r="N8" s="28"/>
      <c r="O8" s="29"/>
      <c r="P8" s="35"/>
      <c r="Q8" s="62" t="s">
        <v>16</v>
      </c>
      <c r="R8" s="33"/>
      <c r="S8" s="63" t="s">
        <v>21</v>
      </c>
    </row>
    <row r="9" spans="1:19" ht="30.75" thickBot="1">
      <c r="A9" s="52"/>
      <c r="B9" s="53"/>
      <c r="C9" s="2"/>
      <c r="D9" s="2"/>
      <c r="E9" s="2"/>
      <c r="F9" s="53"/>
      <c r="G9" s="2"/>
      <c r="H9" s="2"/>
      <c r="I9" s="2"/>
      <c r="J9" s="191"/>
      <c r="K9" s="53"/>
      <c r="L9" s="2"/>
      <c r="M9" s="2"/>
      <c r="N9" s="28"/>
      <c r="O9" s="29"/>
      <c r="P9" s="35"/>
      <c r="Q9" s="62" t="s">
        <v>17</v>
      </c>
      <c r="R9" s="33"/>
      <c r="S9" s="63" t="s">
        <v>20</v>
      </c>
    </row>
    <row r="10" spans="1:19" ht="45.75" thickTop="1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9"/>
      <c r="L10" s="2"/>
      <c r="M10" s="2"/>
      <c r="N10" s="28"/>
      <c r="O10" s="29"/>
      <c r="P10" s="34"/>
      <c r="Q10" s="62" t="s">
        <v>18</v>
      </c>
      <c r="R10" s="33"/>
      <c r="S10" s="63" t="s">
        <v>22</v>
      </c>
    </row>
    <row r="11" spans="1:19" ht="30">
      <c r="A11" s="251" t="s">
        <v>139</v>
      </c>
      <c r="B11" s="234" t="s">
        <v>8</v>
      </c>
      <c r="C11" s="199" t="s">
        <v>24</v>
      </c>
      <c r="D11" s="38"/>
      <c r="E11" s="38"/>
      <c r="F11" s="38"/>
      <c r="G11" s="38"/>
      <c r="H11" s="38"/>
      <c r="I11" s="38"/>
      <c r="J11" s="38"/>
      <c r="K11" s="202"/>
      <c r="L11" s="2"/>
      <c r="M11" s="2"/>
      <c r="N11" s="28"/>
      <c r="O11" s="29"/>
      <c r="P11" s="29"/>
      <c r="Q11" s="29"/>
      <c r="R11" s="35"/>
      <c r="S11" s="63" t="s">
        <v>20</v>
      </c>
    </row>
    <row r="12" spans="1:19" ht="30">
      <c r="A12" s="252"/>
      <c r="B12" s="235"/>
      <c r="C12" s="200"/>
      <c r="D12" s="239" t="s">
        <v>25</v>
      </c>
      <c r="E12" s="240"/>
      <c r="F12" s="240"/>
      <c r="G12" s="241"/>
      <c r="H12" s="39"/>
      <c r="I12" s="39"/>
      <c r="J12" s="39"/>
      <c r="K12" s="203"/>
      <c r="L12" s="2"/>
      <c r="M12" s="2"/>
      <c r="N12" s="31"/>
      <c r="O12" s="32"/>
      <c r="P12" s="32"/>
      <c r="Q12" s="32"/>
      <c r="R12" s="34"/>
      <c r="S12" s="63" t="s">
        <v>23</v>
      </c>
    </row>
    <row r="13" spans="1:19" ht="15.75" thickBot="1">
      <c r="A13" s="252"/>
      <c r="B13" s="235"/>
      <c r="C13" s="200"/>
      <c r="D13" s="39"/>
      <c r="E13" s="242" t="s">
        <v>166</v>
      </c>
      <c r="F13" s="243"/>
      <c r="G13" s="243"/>
      <c r="H13" s="244"/>
      <c r="I13" s="39"/>
      <c r="J13" s="39"/>
      <c r="K13" s="204"/>
      <c r="L13" s="55"/>
      <c r="M13" s="55"/>
      <c r="N13" s="54"/>
      <c r="O13" s="55"/>
      <c r="P13" s="55"/>
      <c r="Q13" s="55"/>
      <c r="R13" s="55"/>
      <c r="S13" s="55"/>
    </row>
    <row r="14" spans="1:19" ht="16.5" thickTop="1" thickBot="1">
      <c r="A14" s="252"/>
      <c r="B14" s="235"/>
      <c r="C14" s="200"/>
      <c r="D14" s="39"/>
      <c r="E14" s="36"/>
      <c r="F14" s="245" t="s">
        <v>13</v>
      </c>
      <c r="G14" s="240"/>
      <c r="H14" s="241"/>
      <c r="I14" s="242" t="s">
        <v>162</v>
      </c>
      <c r="J14" s="243"/>
      <c r="K14" s="244"/>
      <c r="N14" s="1"/>
    </row>
    <row r="15" spans="1:19" ht="15.75" thickTop="1">
      <c r="A15" s="252"/>
      <c r="B15" s="235"/>
      <c r="C15" s="200"/>
      <c r="D15" s="39"/>
      <c r="E15" s="36"/>
      <c r="F15" s="245" t="s">
        <v>15</v>
      </c>
      <c r="G15" s="240"/>
      <c r="H15" s="241"/>
      <c r="I15" s="36"/>
      <c r="J15" s="247" t="s">
        <v>19</v>
      </c>
      <c r="K15" s="248"/>
      <c r="L15" s="61" t="s">
        <v>27</v>
      </c>
      <c r="M15" s="41"/>
      <c r="N15" s="41"/>
      <c r="O15" s="41"/>
      <c r="P15" s="41"/>
      <c r="Q15" s="50"/>
      <c r="R15" s="205" t="s">
        <v>149</v>
      </c>
      <c r="S15" s="142" t="s">
        <v>102</v>
      </c>
    </row>
    <row r="16" spans="1:19" ht="15.75" thickBot="1">
      <c r="A16" s="253"/>
      <c r="B16" s="249"/>
      <c r="C16" s="200"/>
      <c r="D16" s="39"/>
      <c r="E16" s="36"/>
      <c r="F16" s="245" t="s">
        <v>16</v>
      </c>
      <c r="G16" s="240"/>
      <c r="H16" s="241"/>
      <c r="I16" s="36"/>
      <c r="J16" s="247" t="s">
        <v>20</v>
      </c>
      <c r="K16" s="248"/>
      <c r="L16" s="42"/>
      <c r="M16" s="257" t="s">
        <v>28</v>
      </c>
      <c r="N16" s="259"/>
      <c r="O16" s="259"/>
      <c r="P16" s="260"/>
      <c r="Q16" s="51"/>
      <c r="R16" s="51"/>
      <c r="S16" s="143" t="s">
        <v>155</v>
      </c>
    </row>
    <row r="17" spans="1:19" ht="15" customHeight="1" thickTop="1">
      <c r="A17" s="253"/>
      <c r="B17" s="249"/>
      <c r="C17" s="200"/>
      <c r="D17" s="39"/>
      <c r="E17" s="36"/>
      <c r="F17" s="245" t="s">
        <v>17</v>
      </c>
      <c r="G17" s="240"/>
      <c r="H17" s="241"/>
      <c r="I17" s="36"/>
      <c r="J17" s="247" t="s">
        <v>21</v>
      </c>
      <c r="K17" s="248"/>
      <c r="L17" s="42"/>
      <c r="M17" s="43"/>
      <c r="N17" s="261" t="s">
        <v>169</v>
      </c>
      <c r="O17" s="265"/>
      <c r="P17" s="266"/>
      <c r="Q17" s="51"/>
      <c r="R17" s="51"/>
    </row>
    <row r="18" spans="1:19" ht="15" customHeight="1">
      <c r="A18" s="253"/>
      <c r="B18" s="249"/>
      <c r="C18" s="200"/>
      <c r="D18" s="39"/>
      <c r="E18" s="37"/>
      <c r="F18" s="245" t="s">
        <v>26</v>
      </c>
      <c r="G18" s="240"/>
      <c r="H18" s="241"/>
      <c r="I18" s="36"/>
      <c r="J18" s="247" t="s">
        <v>20</v>
      </c>
      <c r="K18" s="248"/>
      <c r="L18" s="42"/>
      <c r="M18" s="43"/>
      <c r="N18" s="267"/>
      <c r="O18" s="268"/>
      <c r="P18" s="269"/>
      <c r="Q18" s="51"/>
      <c r="R18" s="51"/>
    </row>
    <row r="19" spans="1:19" ht="15" customHeight="1">
      <c r="A19" s="253"/>
      <c r="B19" s="249"/>
      <c r="C19" s="200"/>
      <c r="D19" s="39"/>
      <c r="E19" s="39"/>
      <c r="F19" s="39"/>
      <c r="G19" s="39"/>
      <c r="H19" s="39"/>
      <c r="I19" s="36"/>
      <c r="J19" s="247" t="s">
        <v>22</v>
      </c>
      <c r="K19" s="248"/>
      <c r="L19" s="42"/>
      <c r="M19" s="43"/>
      <c r="N19" s="43"/>
      <c r="O19" s="261" t="s">
        <v>170</v>
      </c>
      <c r="P19" s="262"/>
      <c r="Q19" s="51"/>
      <c r="R19" s="51"/>
    </row>
    <row r="20" spans="1:19">
      <c r="A20" s="254"/>
      <c r="B20" s="250"/>
      <c r="C20" s="200"/>
      <c r="D20" s="39"/>
      <c r="E20" s="39"/>
      <c r="F20" s="39"/>
      <c r="G20" s="39"/>
      <c r="H20" s="39"/>
      <c r="I20" s="36"/>
      <c r="J20" s="247" t="s">
        <v>20</v>
      </c>
      <c r="K20" s="248"/>
      <c r="L20" s="42"/>
      <c r="M20" s="43"/>
      <c r="N20" s="43"/>
      <c r="O20" s="263"/>
      <c r="P20" s="264"/>
      <c r="Q20" s="51"/>
      <c r="R20" s="51"/>
    </row>
    <row r="21" spans="1:19" ht="15" customHeight="1">
      <c r="A21" s="75"/>
      <c r="B21" s="110"/>
      <c r="C21" s="201"/>
      <c r="D21" s="40"/>
      <c r="E21" s="40"/>
      <c r="F21" s="40"/>
      <c r="G21" s="40"/>
      <c r="H21" s="40"/>
      <c r="I21" s="37"/>
      <c r="J21" s="247" t="s">
        <v>23</v>
      </c>
      <c r="K21" s="248"/>
      <c r="L21" s="44"/>
      <c r="M21" s="45"/>
      <c r="N21" s="45"/>
      <c r="O21" s="45"/>
      <c r="P21" s="257" t="s">
        <v>29</v>
      </c>
      <c r="Q21" s="258"/>
      <c r="R21" s="207"/>
    </row>
    <row r="22" spans="1:19" ht="15.75" customHeight="1" thickBot="1">
      <c r="A22" s="246" t="s">
        <v>154</v>
      </c>
      <c r="B22" s="246"/>
      <c r="C22" s="190"/>
      <c r="D22" s="190"/>
      <c r="E22" s="190"/>
      <c r="F22" s="190"/>
      <c r="G22" s="190" t="s">
        <v>168</v>
      </c>
      <c r="H22" s="190"/>
      <c r="I22" s="190"/>
      <c r="J22" s="190"/>
      <c r="K22" s="190"/>
      <c r="L22" s="255" t="s">
        <v>171</v>
      </c>
      <c r="M22" s="255"/>
      <c r="N22" s="255"/>
      <c r="O22" s="255"/>
      <c r="P22" s="255"/>
      <c r="Q22" s="256"/>
      <c r="R22" s="206" t="s">
        <v>156</v>
      </c>
      <c r="S22" s="194"/>
    </row>
    <row r="23" spans="1:19" ht="15.75" customHeight="1" thickTop="1"/>
    <row r="25" spans="1:19" ht="15.75">
      <c r="A25" s="65"/>
    </row>
    <row r="27" spans="1:19">
      <c r="A27" s="64"/>
      <c r="C27" s="66"/>
      <c r="D27" s="66"/>
    </row>
    <row r="28" spans="1:19">
      <c r="A28" s="67"/>
      <c r="B28" s="67"/>
      <c r="C28" s="66"/>
      <c r="D28" s="66"/>
      <c r="E28" s="66"/>
      <c r="F28" s="67"/>
      <c r="G28" s="66"/>
      <c r="H28" s="66"/>
    </row>
    <row r="29" spans="1:19">
      <c r="A29" s="67"/>
      <c r="B29" s="67"/>
      <c r="C29" s="66"/>
      <c r="D29" s="66"/>
      <c r="E29" s="66"/>
      <c r="F29" s="67"/>
      <c r="G29" s="66"/>
      <c r="H29" s="66"/>
    </row>
    <row r="30" spans="1:19">
      <c r="A30" s="67"/>
      <c r="B30" s="67"/>
      <c r="C30" s="66"/>
      <c r="D30" s="66"/>
      <c r="E30" s="66"/>
      <c r="F30" s="67"/>
      <c r="G30" s="66"/>
      <c r="H30" s="66"/>
    </row>
    <row r="31" spans="1:19">
      <c r="A31" s="67"/>
      <c r="B31" s="67"/>
      <c r="C31" s="66"/>
      <c r="D31" s="66"/>
      <c r="E31" s="66"/>
      <c r="F31" s="67"/>
      <c r="G31" s="66"/>
      <c r="H31" s="66"/>
    </row>
    <row r="32" spans="1:19">
      <c r="A32" s="67"/>
      <c r="B32" s="67"/>
      <c r="C32" s="66"/>
      <c r="D32" s="66"/>
      <c r="E32" s="66"/>
      <c r="F32" s="67"/>
      <c r="G32" s="66"/>
      <c r="H32" s="66"/>
    </row>
    <row r="33" spans="1:12">
      <c r="A33" s="68"/>
      <c r="B33" s="67"/>
      <c r="C33" s="66"/>
      <c r="D33" s="66"/>
      <c r="E33" s="66"/>
      <c r="F33" s="69"/>
      <c r="G33" s="66"/>
      <c r="H33" s="66"/>
    </row>
    <row r="34" spans="1:12">
      <c r="A34" s="67"/>
      <c r="B34" s="67"/>
      <c r="C34" s="66"/>
      <c r="D34" s="66"/>
      <c r="E34" s="66"/>
      <c r="F34" s="69"/>
      <c r="G34" s="66"/>
      <c r="H34" s="66"/>
    </row>
    <row r="35" spans="1:12">
      <c r="A35" s="67"/>
      <c r="B35" s="67"/>
      <c r="C35" s="66"/>
      <c r="D35" s="66"/>
      <c r="E35" s="66"/>
      <c r="F35" s="67"/>
      <c r="G35" s="66"/>
      <c r="H35" s="69"/>
    </row>
    <row r="36" spans="1:12">
      <c r="A36" s="67"/>
      <c r="B36" s="67"/>
      <c r="C36" s="66"/>
      <c r="D36" s="66"/>
      <c r="E36" s="66"/>
      <c r="F36" s="67"/>
      <c r="G36" s="66"/>
      <c r="H36" s="69"/>
    </row>
    <row r="37" spans="1:12">
      <c r="A37" s="67"/>
      <c r="B37" s="67"/>
      <c r="C37" s="66"/>
      <c r="D37" s="66"/>
      <c r="E37" s="66"/>
      <c r="F37" s="67"/>
      <c r="G37" s="66"/>
      <c r="H37" s="69"/>
    </row>
    <row r="38" spans="1:12">
      <c r="A38" s="67"/>
      <c r="B38" s="67"/>
      <c r="C38" s="66"/>
      <c r="D38" s="66"/>
      <c r="E38" s="66"/>
      <c r="F38" s="67"/>
      <c r="G38" s="66"/>
      <c r="H38" s="69"/>
    </row>
    <row r="39" spans="1:12">
      <c r="A39" s="67"/>
      <c r="B39" s="67"/>
      <c r="C39" s="66"/>
      <c r="D39" s="66"/>
      <c r="E39" s="66"/>
      <c r="F39" s="67"/>
      <c r="G39" s="66"/>
      <c r="H39" s="69"/>
    </row>
    <row r="40" spans="1:12">
      <c r="A40" s="67"/>
      <c r="B40" s="67"/>
      <c r="C40" s="66"/>
      <c r="D40" s="66"/>
      <c r="E40" s="66"/>
      <c r="F40" s="67"/>
      <c r="G40" s="66"/>
      <c r="H40" s="69"/>
    </row>
    <row r="41" spans="1:12">
      <c r="A41" s="68"/>
      <c r="B41" s="67"/>
      <c r="C41" s="66"/>
      <c r="D41" s="66"/>
      <c r="E41" s="66"/>
      <c r="F41" s="70"/>
      <c r="G41" s="66"/>
      <c r="H41" s="66"/>
    </row>
    <row r="42" spans="1:12">
      <c r="A42" s="67"/>
      <c r="B42" s="67"/>
      <c r="C42" s="66"/>
      <c r="D42" s="66"/>
      <c r="E42" s="66"/>
      <c r="F42" s="70"/>
      <c r="G42" s="66"/>
      <c r="H42" s="66"/>
    </row>
    <row r="43" spans="1:12">
      <c r="A43" s="67"/>
      <c r="B43" s="67"/>
      <c r="C43" s="66"/>
      <c r="D43" s="66"/>
      <c r="E43" s="66"/>
      <c r="F43" s="70"/>
      <c r="G43" s="66"/>
      <c r="H43" s="66"/>
    </row>
    <row r="44" spans="1:12">
      <c r="A44" s="67"/>
      <c r="B44" s="67"/>
      <c r="C44" s="66"/>
      <c r="D44" s="66"/>
      <c r="E44" s="66"/>
      <c r="F44" s="70"/>
      <c r="G44" s="66"/>
      <c r="H44" s="66"/>
    </row>
    <row r="45" spans="1:12">
      <c r="F45" s="70"/>
    </row>
    <row r="46" spans="1:12">
      <c r="F46" s="70"/>
    </row>
    <row r="47" spans="1:12">
      <c r="A47" s="68"/>
      <c r="B47" s="67"/>
      <c r="C47" s="66"/>
      <c r="D47" s="66"/>
      <c r="E47" s="66"/>
      <c r="F47" s="70"/>
      <c r="G47" s="66"/>
      <c r="H47" s="66"/>
      <c r="I47" s="66"/>
      <c r="J47" s="67"/>
      <c r="K47" s="66"/>
      <c r="L47" s="66"/>
    </row>
    <row r="48" spans="1:12">
      <c r="A48" s="67"/>
      <c r="B48" s="67"/>
      <c r="C48" s="66"/>
      <c r="D48" s="66"/>
      <c r="E48" s="66"/>
      <c r="F48" s="70"/>
      <c r="G48" s="66"/>
      <c r="H48" s="66"/>
      <c r="I48" s="66"/>
      <c r="J48" s="67"/>
      <c r="K48" s="66"/>
      <c r="L48" s="66"/>
    </row>
    <row r="49" spans="1:12">
      <c r="A49" s="67"/>
      <c r="B49" s="67"/>
      <c r="C49" s="66"/>
      <c r="D49" s="66"/>
      <c r="E49" s="66"/>
      <c r="F49" s="70"/>
      <c r="G49" s="66"/>
      <c r="H49" s="66"/>
      <c r="I49" s="66"/>
      <c r="J49" s="67"/>
      <c r="K49" s="66"/>
      <c r="L49" s="66"/>
    </row>
    <row r="50" spans="1:12">
      <c r="A50" s="67"/>
      <c r="B50" s="67"/>
      <c r="C50" s="66"/>
      <c r="D50" s="66"/>
      <c r="E50" s="66"/>
      <c r="F50" s="70"/>
      <c r="G50" s="66"/>
      <c r="H50" s="66"/>
      <c r="I50" s="66"/>
      <c r="J50" s="67"/>
      <c r="K50" s="66"/>
      <c r="L50" s="66"/>
    </row>
    <row r="51" spans="1:12">
      <c r="A51" s="67"/>
      <c r="B51" s="67"/>
      <c r="C51" s="66"/>
      <c r="D51" s="66"/>
      <c r="E51" s="66"/>
      <c r="F51" s="70"/>
      <c r="G51" s="66"/>
      <c r="H51" s="66"/>
      <c r="I51" s="66"/>
      <c r="J51" s="67"/>
      <c r="K51" s="66"/>
      <c r="L51" s="66"/>
    </row>
    <row r="52" spans="1:12">
      <c r="A52" s="67"/>
      <c r="B52" s="67"/>
      <c r="C52" s="66"/>
      <c r="D52" s="66"/>
      <c r="E52" s="66"/>
      <c r="F52" s="70"/>
      <c r="G52" s="66"/>
      <c r="H52" s="66"/>
      <c r="I52" s="66"/>
      <c r="J52" s="67"/>
      <c r="K52" s="66"/>
      <c r="L52" s="66"/>
    </row>
    <row r="53" spans="1:12">
      <c r="A53" s="67"/>
      <c r="B53" s="67"/>
      <c r="C53" s="66"/>
      <c r="D53" s="66"/>
      <c r="E53" s="66"/>
      <c r="F53" s="67"/>
      <c r="G53" s="66"/>
      <c r="H53" s="66"/>
      <c r="I53" s="66"/>
      <c r="J53" s="67"/>
      <c r="K53" s="66"/>
      <c r="L53" s="66"/>
    </row>
    <row r="54" spans="1:12">
      <c r="A54" s="68"/>
      <c r="B54" s="67"/>
      <c r="C54" s="66"/>
      <c r="D54" s="66"/>
      <c r="E54" s="66"/>
      <c r="F54" s="70"/>
      <c r="G54" s="66"/>
      <c r="H54" s="66"/>
      <c r="I54" s="66"/>
      <c r="J54" s="67"/>
      <c r="K54" s="66"/>
      <c r="L54" s="66"/>
    </row>
    <row r="55" spans="1:12">
      <c r="A55" s="67"/>
      <c r="B55" s="67"/>
      <c r="C55" s="66"/>
      <c r="D55" s="66"/>
      <c r="E55" s="66"/>
      <c r="F55" s="70"/>
      <c r="G55" s="66"/>
      <c r="H55" s="66"/>
      <c r="I55" s="66"/>
      <c r="J55" s="67"/>
      <c r="K55" s="66"/>
      <c r="L55" s="66"/>
    </row>
    <row r="56" spans="1:12">
      <c r="A56" s="67"/>
      <c r="B56" s="67"/>
      <c r="C56" s="66"/>
      <c r="D56" s="66"/>
      <c r="E56" s="66"/>
      <c r="F56" s="70"/>
      <c r="G56" s="66"/>
      <c r="H56" s="66"/>
      <c r="I56" s="66"/>
      <c r="J56" s="67"/>
      <c r="K56" s="66"/>
      <c r="L56" s="66"/>
    </row>
    <row r="57" spans="1:12">
      <c r="B57" s="67"/>
      <c r="C57" s="66"/>
      <c r="D57" s="71"/>
      <c r="E57" s="66"/>
      <c r="F57" s="70"/>
      <c r="G57" s="66"/>
      <c r="H57" s="66"/>
      <c r="I57" s="72"/>
      <c r="J57" s="67"/>
      <c r="K57" s="66"/>
      <c r="L57" s="66"/>
    </row>
    <row r="58" spans="1:12">
      <c r="A58" s="67"/>
      <c r="B58" s="67"/>
      <c r="C58" s="66"/>
      <c r="D58" s="66"/>
      <c r="E58" s="66"/>
      <c r="F58" s="70"/>
      <c r="G58" s="66"/>
      <c r="H58" s="66"/>
      <c r="I58" s="72"/>
      <c r="J58" s="67"/>
      <c r="K58" s="66"/>
      <c r="L58" s="66"/>
    </row>
    <row r="59" spans="1:12">
      <c r="A59" s="67"/>
      <c r="B59" s="67"/>
      <c r="C59" s="66"/>
      <c r="D59" s="66"/>
      <c r="E59" s="66"/>
      <c r="F59" s="70"/>
      <c r="G59" s="66"/>
      <c r="H59" s="66"/>
      <c r="I59" s="72"/>
      <c r="J59" s="67"/>
      <c r="K59" s="66"/>
      <c r="L59" s="66"/>
    </row>
    <row r="60" spans="1:12">
      <c r="A60" s="67"/>
      <c r="B60" s="67"/>
      <c r="C60" s="66"/>
      <c r="D60" s="66"/>
      <c r="E60" s="66"/>
      <c r="F60" s="70"/>
      <c r="G60" s="66"/>
      <c r="H60" s="66"/>
      <c r="I60" s="72"/>
      <c r="J60" s="67"/>
      <c r="K60" s="66"/>
      <c r="L60" s="66"/>
    </row>
    <row r="61" spans="1:12">
      <c r="A61" s="67"/>
      <c r="B61" s="67"/>
      <c r="C61" s="66"/>
      <c r="D61" s="66"/>
      <c r="E61" s="66"/>
      <c r="F61" s="70"/>
      <c r="G61" s="66"/>
      <c r="H61" s="66"/>
      <c r="I61" s="72"/>
      <c r="J61" s="67"/>
      <c r="K61" s="66"/>
      <c r="L61" s="66"/>
    </row>
    <row r="62" spans="1:12">
      <c r="A62" s="67"/>
      <c r="B62" s="67"/>
      <c r="C62" s="66"/>
      <c r="D62" s="66"/>
      <c r="E62" s="66"/>
      <c r="F62" s="70"/>
      <c r="G62" s="66"/>
      <c r="H62" s="66"/>
      <c r="I62" s="72"/>
      <c r="J62" s="67"/>
      <c r="K62" s="66"/>
      <c r="L62" s="66"/>
    </row>
    <row r="63" spans="1:12">
      <c r="A63" s="67"/>
      <c r="B63" s="67"/>
      <c r="C63" s="66"/>
      <c r="D63" s="66"/>
      <c r="E63" s="66"/>
      <c r="F63" s="70"/>
      <c r="G63" s="66"/>
      <c r="H63" s="66"/>
      <c r="I63" s="72"/>
      <c r="J63" s="67"/>
      <c r="K63" s="66"/>
      <c r="L63" s="66"/>
    </row>
    <row r="64" spans="1:12">
      <c r="A64" s="67"/>
      <c r="B64" s="67"/>
      <c r="C64" s="66"/>
      <c r="D64" s="66"/>
      <c r="E64" s="66"/>
      <c r="F64" s="70"/>
      <c r="G64" s="66"/>
      <c r="H64" s="66"/>
      <c r="I64" s="72"/>
      <c r="J64" s="67"/>
      <c r="K64" s="66"/>
      <c r="L64" s="66"/>
    </row>
    <row r="65" spans="1:12">
      <c r="A65" s="67"/>
      <c r="B65" s="67"/>
      <c r="C65" s="66"/>
      <c r="D65" s="66"/>
      <c r="E65" s="66"/>
      <c r="F65" s="70"/>
      <c r="G65" s="66"/>
      <c r="H65" s="66"/>
      <c r="I65" s="72"/>
      <c r="J65" s="67"/>
      <c r="K65" s="66"/>
      <c r="L65" s="66"/>
    </row>
    <row r="66" spans="1:12">
      <c r="A66" s="67"/>
      <c r="B66" s="67"/>
      <c r="C66" s="66"/>
      <c r="D66" s="66"/>
      <c r="E66" s="66"/>
      <c r="F66" s="70"/>
      <c r="G66" s="66"/>
      <c r="H66" s="66"/>
      <c r="I66" s="72"/>
      <c r="J66" s="67"/>
      <c r="K66" s="66"/>
      <c r="L66" s="66"/>
    </row>
    <row r="67" spans="1:12">
      <c r="A67" s="67"/>
      <c r="B67" s="67"/>
      <c r="C67" s="66"/>
      <c r="D67" s="66"/>
      <c r="E67" s="66"/>
      <c r="F67" s="70"/>
      <c r="G67" s="66"/>
      <c r="H67" s="66"/>
      <c r="I67" s="72"/>
      <c r="J67" s="67"/>
      <c r="K67" s="66"/>
      <c r="L67" s="66"/>
    </row>
    <row r="68" spans="1:12">
      <c r="A68" s="67"/>
      <c r="B68" s="67"/>
      <c r="C68" s="66"/>
      <c r="D68" s="66"/>
      <c r="E68" s="66"/>
      <c r="F68" s="70"/>
      <c r="G68" s="66"/>
      <c r="H68" s="66"/>
      <c r="I68" s="72"/>
      <c r="J68" s="67"/>
      <c r="K68" s="66"/>
      <c r="L68" s="66"/>
    </row>
    <row r="69" spans="1:12">
      <c r="A69" s="67"/>
      <c r="B69" s="67"/>
      <c r="C69" s="66"/>
      <c r="D69" s="66"/>
      <c r="E69" s="66"/>
      <c r="F69" s="70"/>
      <c r="G69" s="66"/>
      <c r="H69" s="66"/>
      <c r="I69" s="72"/>
      <c r="J69" s="67"/>
      <c r="K69" s="66"/>
      <c r="L69" s="66"/>
    </row>
    <row r="70" spans="1:12">
      <c r="A70" s="67"/>
      <c r="B70" s="67"/>
      <c r="C70" s="66"/>
      <c r="D70" s="66"/>
      <c r="E70" s="66"/>
      <c r="F70" s="70"/>
      <c r="G70" s="66"/>
      <c r="H70" s="66"/>
      <c r="I70" s="72"/>
      <c r="J70" s="67"/>
      <c r="K70" s="66"/>
      <c r="L70" s="66"/>
    </row>
    <row r="71" spans="1:12">
      <c r="A71" s="67"/>
      <c r="B71" s="67"/>
      <c r="C71" s="66"/>
      <c r="D71" s="66"/>
      <c r="E71" s="66"/>
      <c r="F71" s="70"/>
      <c r="G71" s="66"/>
      <c r="H71" s="66"/>
      <c r="I71" s="72"/>
      <c r="J71" s="67"/>
      <c r="K71" s="66"/>
      <c r="L71" s="66"/>
    </row>
    <row r="72" spans="1:12">
      <c r="A72" s="67"/>
      <c r="B72" s="67"/>
      <c r="C72" s="66"/>
      <c r="D72" s="66"/>
      <c r="E72" s="66"/>
      <c r="F72" s="70"/>
      <c r="G72" s="66"/>
      <c r="H72" s="66"/>
      <c r="I72" s="72"/>
      <c r="J72" s="67"/>
      <c r="K72" s="66"/>
      <c r="L72" s="66"/>
    </row>
    <row r="73" spans="1:12">
      <c r="A73" s="67"/>
      <c r="B73" s="67"/>
      <c r="C73" s="66"/>
      <c r="D73" s="66"/>
      <c r="E73" s="66"/>
      <c r="F73" s="67"/>
      <c r="G73" s="66"/>
      <c r="H73" s="66"/>
      <c r="I73" s="72"/>
      <c r="J73" s="67"/>
      <c r="K73" s="66"/>
      <c r="L73" s="66"/>
    </row>
    <row r="74" spans="1:12">
      <c r="A74" s="67"/>
      <c r="B74" s="67"/>
      <c r="C74" s="66"/>
      <c r="D74" s="66"/>
      <c r="E74" s="66"/>
      <c r="F74" s="67"/>
      <c r="G74" s="66"/>
      <c r="H74" s="66"/>
      <c r="I74" s="66"/>
      <c r="J74" s="67"/>
      <c r="K74" s="66"/>
      <c r="L74" s="66"/>
    </row>
    <row r="75" spans="1:12">
      <c r="A75" s="67"/>
      <c r="B75" s="67"/>
      <c r="C75" s="66"/>
      <c r="D75" s="66"/>
      <c r="E75" s="66"/>
      <c r="F75" s="67"/>
      <c r="G75" s="66"/>
      <c r="H75" s="66"/>
      <c r="I75" s="66"/>
      <c r="J75" s="67"/>
      <c r="K75" s="66"/>
      <c r="L75" s="66"/>
    </row>
    <row r="76" spans="1:12">
      <c r="A76" s="67"/>
      <c r="B76" s="67"/>
      <c r="C76" s="66"/>
      <c r="D76" s="66"/>
      <c r="E76" s="66"/>
      <c r="F76" s="67"/>
      <c r="G76" s="66"/>
      <c r="H76" s="66"/>
      <c r="I76" s="66"/>
      <c r="J76" s="67"/>
      <c r="K76" s="66"/>
      <c r="L76" s="66"/>
    </row>
    <row r="77" spans="1:12">
      <c r="A77" s="67"/>
      <c r="B77" s="67"/>
      <c r="C77" s="66"/>
      <c r="D77" s="66"/>
      <c r="E77" s="66"/>
      <c r="F77" s="67"/>
      <c r="G77" s="66"/>
      <c r="H77" s="66"/>
      <c r="I77" s="66"/>
      <c r="J77" s="67"/>
      <c r="K77" s="66"/>
      <c r="L77" s="66"/>
    </row>
    <row r="78" spans="1:12">
      <c r="A78" s="67"/>
      <c r="B78" s="67"/>
      <c r="C78" s="66"/>
      <c r="D78" s="66"/>
      <c r="E78" s="66"/>
      <c r="F78" s="67"/>
      <c r="G78" s="66"/>
      <c r="H78" s="66"/>
      <c r="I78" s="66"/>
      <c r="J78" s="67"/>
      <c r="K78" s="66"/>
      <c r="L78" s="66"/>
    </row>
    <row r="79" spans="1:12">
      <c r="A79" s="67"/>
      <c r="B79" s="67"/>
      <c r="C79" s="66"/>
      <c r="D79" s="66"/>
      <c r="E79" s="66"/>
      <c r="F79" s="67"/>
      <c r="G79" s="66"/>
      <c r="H79" s="66"/>
      <c r="I79" s="66"/>
      <c r="J79" s="67"/>
      <c r="K79" s="66"/>
      <c r="L79" s="66"/>
    </row>
    <row r="80" spans="1:12">
      <c r="A80" s="67"/>
      <c r="B80" s="67"/>
      <c r="C80" s="66"/>
      <c r="D80" s="66"/>
      <c r="E80" s="66"/>
      <c r="F80" s="67"/>
      <c r="G80" s="66"/>
      <c r="H80" s="66"/>
      <c r="I80" s="66"/>
      <c r="J80" s="67"/>
      <c r="K80" s="66"/>
      <c r="L80" s="66"/>
    </row>
    <row r="81" spans="1:12">
      <c r="A81" s="67"/>
      <c r="B81" s="67"/>
      <c r="C81" s="66"/>
      <c r="D81" s="66"/>
      <c r="E81" s="66"/>
      <c r="F81" s="67"/>
      <c r="G81" s="66"/>
      <c r="H81" s="66"/>
      <c r="I81" s="66"/>
      <c r="J81" s="67"/>
      <c r="K81" s="66"/>
      <c r="L81" s="66"/>
    </row>
    <row r="82" spans="1:12">
      <c r="A82" s="67"/>
      <c r="B82" s="67"/>
      <c r="C82" s="66"/>
      <c r="D82" s="66"/>
      <c r="E82" s="66"/>
      <c r="F82" s="67"/>
      <c r="G82" s="66"/>
      <c r="H82" s="66"/>
      <c r="I82" s="66"/>
      <c r="J82" s="67"/>
      <c r="K82" s="66"/>
      <c r="L82" s="66"/>
    </row>
    <row r="83" spans="1:12">
      <c r="A83" s="67"/>
      <c r="B83" s="67"/>
      <c r="C83" s="66"/>
      <c r="D83" s="66"/>
      <c r="E83" s="66"/>
      <c r="F83" s="67"/>
      <c r="G83" s="66"/>
      <c r="H83" s="66"/>
      <c r="I83" s="66"/>
      <c r="J83" s="67"/>
      <c r="K83" s="66"/>
      <c r="L83" s="66"/>
    </row>
    <row r="84" spans="1:12">
      <c r="F84" s="67"/>
      <c r="G84" s="66"/>
      <c r="H84" s="66"/>
      <c r="I84" s="66"/>
    </row>
    <row r="85" spans="1:12">
      <c r="F85" s="67"/>
      <c r="G85" s="66"/>
      <c r="H85" s="66"/>
      <c r="I85" s="66"/>
    </row>
    <row r="86" spans="1:12">
      <c r="F86" s="67"/>
      <c r="G86" s="66"/>
      <c r="H86" s="66"/>
      <c r="I86" s="66"/>
    </row>
    <row r="87" spans="1:12">
      <c r="F87" s="67"/>
      <c r="G87" s="66"/>
      <c r="H87" s="66"/>
      <c r="I87" s="66"/>
    </row>
    <row r="88" spans="1:12">
      <c r="F88" s="67"/>
      <c r="G88" s="66"/>
      <c r="H88" s="66"/>
      <c r="I88" s="66"/>
    </row>
    <row r="89" spans="1:12">
      <c r="F89" s="67"/>
      <c r="G89" s="66"/>
      <c r="H89" s="66"/>
      <c r="I89" s="66"/>
    </row>
    <row r="90" spans="1:12">
      <c r="F90" s="67"/>
    </row>
    <row r="91" spans="1:12">
      <c r="F91" s="67"/>
    </row>
    <row r="92" spans="1:12">
      <c r="F92" s="67"/>
    </row>
    <row r="93" spans="1:12">
      <c r="F93" s="67"/>
    </row>
    <row r="94" spans="1:12">
      <c r="F94" s="67"/>
    </row>
  </sheetData>
  <mergeCells count="31">
    <mergeCell ref="B1:E1"/>
    <mergeCell ref="F1:I1"/>
    <mergeCell ref="J1:M1"/>
    <mergeCell ref="N1:S1"/>
    <mergeCell ref="R5:S5"/>
    <mergeCell ref="O3:P3"/>
    <mergeCell ref="L22:Q22"/>
    <mergeCell ref="P21:Q21"/>
    <mergeCell ref="M16:P16"/>
    <mergeCell ref="O19:P20"/>
    <mergeCell ref="N17:P18"/>
    <mergeCell ref="A22:B22"/>
    <mergeCell ref="J20:K20"/>
    <mergeCell ref="J21:K21"/>
    <mergeCell ref="B11:B20"/>
    <mergeCell ref="A11:A20"/>
    <mergeCell ref="J19:K19"/>
    <mergeCell ref="F15:H15"/>
    <mergeCell ref="F16:H16"/>
    <mergeCell ref="F17:H17"/>
    <mergeCell ref="F18:H18"/>
    <mergeCell ref="J15:K15"/>
    <mergeCell ref="J16:K16"/>
    <mergeCell ref="J17:K17"/>
    <mergeCell ref="J18:K18"/>
    <mergeCell ref="A2:A6"/>
    <mergeCell ref="P4:Q4"/>
    <mergeCell ref="D12:G12"/>
    <mergeCell ref="E13:H13"/>
    <mergeCell ref="I14:K14"/>
    <mergeCell ref="F14:H14"/>
  </mergeCells>
  <pageMargins left="0.39370078740157483" right="0.3543307086614173" top="1.1417322834645669" bottom="0.39370078740157483" header="0.31496062992125984" footer="0.31496062992125984"/>
  <pageSetup paperSize="9" scale="81" orientation="landscape" r:id="rId1"/>
  <headerFooter>
    <oddHeader>&amp;C&amp;G</oddHeader>
    <oddFooter>&amp;L©2012 Mike McEwan Ltd&amp;C&amp;F &amp;A&amp;R&amp;G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workbookViewId="0">
      <selection activeCell="D56" sqref="D56"/>
    </sheetView>
  </sheetViews>
  <sheetFormatPr defaultRowHeight="15"/>
  <cols>
    <col min="1" max="1" width="17.42578125" customWidth="1"/>
    <col min="2" max="2" width="19.5703125" customWidth="1"/>
    <col min="3" max="3" width="20" customWidth="1"/>
    <col min="4" max="4" width="42.5703125" customWidth="1"/>
    <col min="5" max="5" width="27.42578125" customWidth="1"/>
  </cols>
  <sheetData>
    <row r="1" spans="1:10" ht="15.75">
      <c r="A1" s="73" t="s">
        <v>35</v>
      </c>
      <c r="B1" s="74"/>
      <c r="C1" s="75"/>
      <c r="D1" s="76"/>
      <c r="E1" s="111" t="s">
        <v>92</v>
      </c>
      <c r="F1" s="1"/>
      <c r="H1" s="1"/>
      <c r="I1" s="1"/>
      <c r="J1" s="1"/>
    </row>
    <row r="2" spans="1:10">
      <c r="A2" s="77" t="s">
        <v>36</v>
      </c>
      <c r="B2" s="2"/>
      <c r="C2" s="53"/>
      <c r="D2" s="2"/>
      <c r="E2" s="112"/>
      <c r="F2" s="1"/>
      <c r="H2" s="1"/>
      <c r="I2" s="1"/>
      <c r="J2" s="1"/>
    </row>
    <row r="3" spans="1:10">
      <c r="A3" s="92" t="s">
        <v>37</v>
      </c>
      <c r="B3" s="93" t="str">
        <f>Timeline!C4</f>
        <v>Team Bonding presentation - overview of the training</v>
      </c>
      <c r="C3" s="75"/>
      <c r="D3" s="56"/>
      <c r="E3" s="78"/>
      <c r="F3" s="1"/>
      <c r="H3" s="1"/>
      <c r="I3" s="1"/>
      <c r="J3" s="1"/>
    </row>
    <row r="4" spans="1:10">
      <c r="A4" s="198"/>
      <c r="B4" s="79" t="str">
        <f>Timeline!C5</f>
        <v>Bond with a team; anchor it; control access; apply in new teams</v>
      </c>
      <c r="C4" s="53"/>
      <c r="D4" s="192"/>
      <c r="E4" s="192"/>
      <c r="F4" s="194"/>
      <c r="H4" s="194"/>
      <c r="I4" s="194"/>
      <c r="J4" s="194"/>
    </row>
    <row r="5" spans="1:10">
      <c r="A5" s="80"/>
      <c r="B5" s="79" t="str">
        <f>Timeline!C6</f>
        <v>Fight for tribe</v>
      </c>
      <c r="C5" s="81"/>
      <c r="D5" s="82"/>
      <c r="E5" s="82"/>
      <c r="F5" s="1"/>
      <c r="H5" s="1"/>
      <c r="I5" s="1"/>
      <c r="J5" s="1"/>
    </row>
    <row r="6" spans="1:10">
      <c r="A6" s="80"/>
      <c r="B6" s="79" t="str">
        <f>Timeline!C7</f>
        <v>What anchoring is</v>
      </c>
      <c r="C6" s="81"/>
      <c r="D6" s="82"/>
      <c r="E6" s="82"/>
      <c r="F6" s="151"/>
      <c r="H6" s="151"/>
      <c r="I6" s="151"/>
      <c r="J6" s="151"/>
    </row>
    <row r="7" spans="1:10">
      <c r="A7" s="80"/>
      <c r="B7" s="79" t="str">
        <f>Timeline!C8</f>
        <v>Plastic kit at start; metal kit with Olympic-standard protection; safety</v>
      </c>
      <c r="C7" s="81"/>
      <c r="D7" s="82"/>
      <c r="E7" s="82"/>
      <c r="F7" s="1"/>
      <c r="H7" s="1"/>
      <c r="I7" s="1"/>
      <c r="J7" s="1"/>
    </row>
    <row r="8" spans="1:10">
      <c r="A8" s="80"/>
      <c r="B8" s="79" t="str">
        <f>Timeline!C9</f>
        <v>National standard fencing coach; certified NLP Practitioner</v>
      </c>
      <c r="C8" s="81"/>
      <c r="D8" s="82"/>
      <c r="E8" s="82"/>
      <c r="F8" s="1"/>
      <c r="H8" s="1"/>
      <c r="I8" s="1"/>
      <c r="J8" s="1"/>
    </row>
    <row r="9" spans="1:10">
      <c r="A9" s="80"/>
      <c r="B9" s="79" t="str">
        <f>Timeline!C10</f>
        <v>Move at pace</v>
      </c>
      <c r="C9" s="81"/>
      <c r="D9" s="82"/>
      <c r="E9" s="82"/>
      <c r="F9" s="1"/>
      <c r="H9" s="1"/>
      <c r="I9" s="1"/>
      <c r="J9" s="1"/>
    </row>
    <row r="10" spans="1:10">
      <c r="A10" s="94"/>
      <c r="B10" s="79" t="str">
        <f>Timeline!C11</f>
        <v>Introduce selves</v>
      </c>
      <c r="C10" s="96"/>
      <c r="D10" s="97"/>
      <c r="E10" s="82"/>
      <c r="F10" s="1"/>
      <c r="H10" s="1"/>
      <c r="I10" s="1"/>
      <c r="J10" s="1"/>
    </row>
    <row r="11" spans="1:10">
      <c r="A11" s="98" t="s">
        <v>43</v>
      </c>
      <c r="B11" s="93" t="s">
        <v>45</v>
      </c>
      <c r="C11" s="99" t="s">
        <v>44</v>
      </c>
      <c r="D11" s="100"/>
      <c r="E11" s="82"/>
      <c r="F11" s="1"/>
      <c r="H11" s="1"/>
      <c r="I11" s="1"/>
      <c r="J11" s="1"/>
    </row>
    <row r="12" spans="1:10">
      <c r="A12" s="80"/>
      <c r="B12" s="79" t="s">
        <v>46</v>
      </c>
      <c r="C12" s="83" t="s">
        <v>47</v>
      </c>
      <c r="D12" s="82"/>
      <c r="E12" s="82"/>
      <c r="F12" s="1"/>
      <c r="H12" s="1"/>
      <c r="I12" s="1"/>
      <c r="J12" s="1"/>
    </row>
    <row r="13" spans="1:10">
      <c r="A13" s="80"/>
      <c r="B13" s="274" t="s">
        <v>48</v>
      </c>
      <c r="C13" s="83" t="s">
        <v>49</v>
      </c>
      <c r="D13" s="78"/>
      <c r="E13" s="84"/>
      <c r="F13" s="1"/>
      <c r="G13" s="1"/>
      <c r="H13" s="1"/>
    </row>
    <row r="14" spans="1:10">
      <c r="A14" s="80"/>
      <c r="B14" s="274"/>
      <c r="C14" s="83" t="s">
        <v>103</v>
      </c>
      <c r="D14" s="78"/>
      <c r="E14" s="84"/>
      <c r="F14" s="1"/>
      <c r="G14" s="1"/>
      <c r="H14" s="1"/>
    </row>
    <row r="15" spans="1:10">
      <c r="A15" s="80"/>
      <c r="B15" s="79"/>
      <c r="C15" s="83" t="s">
        <v>50</v>
      </c>
      <c r="D15" s="78"/>
      <c r="E15" s="84"/>
      <c r="F15" s="1"/>
      <c r="G15" s="1"/>
      <c r="H15" s="1"/>
    </row>
    <row r="16" spans="1:10">
      <c r="A16" s="80"/>
      <c r="B16" s="79"/>
      <c r="C16" s="83" t="s">
        <v>51</v>
      </c>
      <c r="D16" s="78"/>
      <c r="E16" s="84"/>
      <c r="F16" s="1"/>
      <c r="G16" s="1"/>
      <c r="H16" s="1"/>
    </row>
    <row r="17" spans="1:10">
      <c r="A17" s="80"/>
      <c r="B17" s="79"/>
      <c r="C17" s="83" t="s">
        <v>52</v>
      </c>
      <c r="D17" s="78"/>
      <c r="E17" s="84"/>
      <c r="F17" s="1"/>
      <c r="G17" s="1"/>
      <c r="H17" s="1"/>
    </row>
    <row r="18" spans="1:10">
      <c r="A18" s="94"/>
      <c r="B18" s="95"/>
      <c r="C18" s="101" t="s">
        <v>53</v>
      </c>
      <c r="D18" s="102"/>
      <c r="E18" s="84"/>
      <c r="F18" s="1"/>
      <c r="G18" s="1"/>
      <c r="H18" s="1"/>
    </row>
    <row r="19" spans="1:10">
      <c r="A19" s="98" t="s">
        <v>4</v>
      </c>
      <c r="B19" s="93" t="s">
        <v>54</v>
      </c>
      <c r="C19" s="103" t="s">
        <v>55</v>
      </c>
      <c r="D19" s="100"/>
      <c r="E19" s="82"/>
      <c r="F19" s="1"/>
      <c r="H19" s="1"/>
      <c r="I19" s="1"/>
      <c r="J19" s="1"/>
    </row>
    <row r="20" spans="1:10">
      <c r="A20" s="80"/>
      <c r="B20" s="79" t="s">
        <v>56</v>
      </c>
      <c r="C20" s="85" t="s">
        <v>59</v>
      </c>
      <c r="D20" s="82"/>
      <c r="E20" s="82"/>
      <c r="F20" s="1"/>
      <c r="H20" s="1"/>
      <c r="I20" s="1"/>
      <c r="J20" s="1"/>
    </row>
    <row r="21" spans="1:10">
      <c r="A21" s="80"/>
      <c r="B21" s="79"/>
      <c r="C21" s="85" t="s">
        <v>55</v>
      </c>
      <c r="D21" s="82"/>
      <c r="E21" s="82"/>
      <c r="F21" s="1"/>
      <c r="H21" s="1"/>
      <c r="I21" s="1"/>
      <c r="J21" s="1"/>
    </row>
    <row r="22" spans="1:10">
      <c r="A22" s="80"/>
      <c r="B22" s="79" t="s">
        <v>58</v>
      </c>
      <c r="C22" s="85" t="s">
        <v>57</v>
      </c>
      <c r="D22" s="82"/>
      <c r="E22" s="82"/>
      <c r="F22" s="1"/>
      <c r="H22" s="1"/>
      <c r="I22" s="1"/>
      <c r="J22" s="1"/>
    </row>
    <row r="23" spans="1:10">
      <c r="A23" s="77"/>
      <c r="B23" s="2"/>
      <c r="C23" s="85" t="s">
        <v>55</v>
      </c>
      <c r="D23" s="78"/>
      <c r="E23" s="78"/>
      <c r="F23" s="1"/>
      <c r="H23" s="1"/>
      <c r="I23" s="1"/>
      <c r="J23" s="1"/>
    </row>
    <row r="24" spans="1:10">
      <c r="A24" s="89"/>
      <c r="B24" s="104"/>
      <c r="C24" s="105" t="s">
        <v>60</v>
      </c>
      <c r="D24" s="102"/>
      <c r="E24" s="78"/>
      <c r="F24" s="1"/>
      <c r="H24" s="1"/>
      <c r="I24" s="1"/>
      <c r="J24" s="1"/>
    </row>
    <row r="25" spans="1:10">
      <c r="A25" s="98" t="s">
        <v>8</v>
      </c>
      <c r="B25" s="93" t="s">
        <v>61</v>
      </c>
      <c r="C25" s="103" t="str">
        <f>Timeline!D26</f>
        <v>State of fighting for tribe</v>
      </c>
      <c r="D25" s="100"/>
      <c r="E25" s="82"/>
      <c r="F25" s="66"/>
      <c r="G25" s="67"/>
      <c r="H25" s="66"/>
      <c r="I25" s="66"/>
      <c r="J25" s="1"/>
    </row>
    <row r="26" spans="1:10">
      <c r="A26" s="80"/>
      <c r="B26" s="79"/>
      <c r="C26" s="85" t="str">
        <f>Timeline!D27</f>
        <v>Examples - thumb and ring finger of non-fencing hand</v>
      </c>
      <c r="D26" s="82"/>
      <c r="E26" s="82"/>
      <c r="F26" s="66"/>
      <c r="G26" s="67"/>
      <c r="H26" s="66"/>
      <c r="I26" s="66"/>
      <c r="J26" s="1"/>
    </row>
    <row r="27" spans="1:10">
      <c r="A27" s="80"/>
      <c r="B27" s="79"/>
      <c r="C27" s="85" t="str">
        <f>Timeline!D28</f>
        <v>Say the word "Tribal"</v>
      </c>
      <c r="D27" s="82"/>
      <c r="E27" s="82"/>
      <c r="F27" s="66"/>
      <c r="G27" s="67"/>
      <c r="H27" s="66"/>
      <c r="I27" s="66"/>
      <c r="J27" s="1"/>
    </row>
    <row r="28" spans="1:10">
      <c r="A28" s="80"/>
      <c r="B28" s="79"/>
      <c r="C28" s="85" t="str">
        <f>Timeline!D29</f>
        <v>Picture the scene of people fencing</v>
      </c>
      <c r="D28" s="82"/>
      <c r="E28" s="82"/>
      <c r="F28" s="66"/>
      <c r="G28" s="67"/>
      <c r="H28" s="66"/>
      <c r="I28" s="66"/>
      <c r="J28" s="1"/>
    </row>
    <row r="29" spans="1:10">
      <c r="A29" s="80"/>
      <c r="B29" s="79" t="s">
        <v>65</v>
      </c>
      <c r="C29" s="85" t="str">
        <f>Timeline!D30</f>
        <v>Highlight to each what they did well and to keep doing</v>
      </c>
      <c r="D29" s="82"/>
      <c r="E29" s="82"/>
      <c r="F29" s="66"/>
      <c r="G29" s="67"/>
      <c r="H29" s="66"/>
      <c r="I29" s="66"/>
      <c r="J29" s="1"/>
    </row>
    <row r="30" spans="1:10">
      <c r="A30" s="80"/>
      <c r="B30" s="79"/>
      <c r="C30" s="85" t="str">
        <f>Timeline!D31</f>
        <v>Explain to each anything they could do better</v>
      </c>
      <c r="D30" s="82"/>
      <c r="E30" s="82"/>
      <c r="F30" s="66"/>
      <c r="G30" s="67"/>
      <c r="H30" s="66"/>
      <c r="I30" s="66"/>
      <c r="J30" s="1"/>
    </row>
    <row r="31" spans="1:10" ht="30">
      <c r="A31" s="94"/>
      <c r="B31" s="104" t="s">
        <v>68</v>
      </c>
      <c r="C31" s="101" t="s">
        <v>106</v>
      </c>
      <c r="D31" s="97"/>
      <c r="E31" s="82"/>
      <c r="F31" s="66"/>
      <c r="G31" s="67"/>
      <c r="H31" s="66"/>
      <c r="I31" s="66"/>
      <c r="J31" s="1"/>
    </row>
    <row r="32" spans="1:10">
      <c r="A32" s="98" t="s">
        <v>12</v>
      </c>
      <c r="B32" s="93" t="s">
        <v>110</v>
      </c>
      <c r="C32" s="103" t="s">
        <v>69</v>
      </c>
      <c r="D32" s="100"/>
      <c r="E32" s="82"/>
      <c r="F32" s="66"/>
      <c r="G32" s="67"/>
      <c r="H32" s="66"/>
      <c r="I32" s="66"/>
      <c r="J32" s="1"/>
    </row>
    <row r="33" spans="1:10">
      <c r="A33" s="80"/>
      <c r="B33" s="79"/>
      <c r="C33" s="85" t="s">
        <v>70</v>
      </c>
      <c r="D33" s="82"/>
      <c r="E33" s="82"/>
      <c r="F33" s="66"/>
      <c r="G33" s="67"/>
      <c r="H33" s="66"/>
      <c r="I33" s="66"/>
      <c r="J33" s="1"/>
    </row>
    <row r="34" spans="1:10">
      <c r="A34" s="80"/>
      <c r="B34" s="79"/>
      <c r="C34" s="85" t="s">
        <v>71</v>
      </c>
      <c r="D34" s="82"/>
      <c r="E34" s="82"/>
      <c r="F34" s="66"/>
      <c r="G34" s="67"/>
      <c r="H34" s="66"/>
      <c r="I34" s="66"/>
      <c r="J34" s="1"/>
    </row>
    <row r="35" spans="1:10">
      <c r="A35" s="80"/>
      <c r="B35" s="79"/>
      <c r="C35" s="148" t="s">
        <v>111</v>
      </c>
      <c r="D35" s="82"/>
      <c r="E35" s="82"/>
      <c r="F35" s="146"/>
      <c r="G35" s="67"/>
      <c r="H35" s="146"/>
      <c r="I35" s="146"/>
      <c r="J35" s="144"/>
    </row>
    <row r="36" spans="1:10">
      <c r="A36" s="77"/>
      <c r="B36" s="86" t="s">
        <v>72</v>
      </c>
      <c r="C36" s="275" t="s">
        <v>13</v>
      </c>
      <c r="D36" s="106" t="s">
        <v>73</v>
      </c>
      <c r="E36" s="87"/>
      <c r="F36" s="66"/>
      <c r="G36" s="66"/>
      <c r="H36" s="1"/>
    </row>
    <row r="37" spans="1:10">
      <c r="A37" s="80"/>
      <c r="B37" s="79"/>
      <c r="C37" s="275"/>
      <c r="D37" s="106" t="s">
        <v>80</v>
      </c>
      <c r="E37" s="87"/>
      <c r="F37" s="66"/>
      <c r="G37" s="66"/>
      <c r="H37" s="1"/>
    </row>
    <row r="38" spans="1:10">
      <c r="A38" s="80"/>
      <c r="B38" s="79"/>
      <c r="C38" s="85"/>
      <c r="D38" s="106" t="s">
        <v>81</v>
      </c>
      <c r="E38" s="87"/>
      <c r="F38" s="66"/>
      <c r="G38" s="66"/>
      <c r="H38" s="1"/>
    </row>
    <row r="39" spans="1:10">
      <c r="A39" s="80"/>
      <c r="B39" s="79"/>
      <c r="C39" s="85" t="s">
        <v>14</v>
      </c>
      <c r="D39" s="106" t="s">
        <v>74</v>
      </c>
      <c r="E39" s="87"/>
      <c r="F39" s="66"/>
      <c r="G39" s="66"/>
      <c r="H39" s="1"/>
    </row>
    <row r="40" spans="1:10">
      <c r="A40" s="80"/>
      <c r="B40" s="79"/>
      <c r="C40" s="85"/>
      <c r="D40" s="106" t="s">
        <v>75</v>
      </c>
      <c r="E40" s="87"/>
      <c r="F40" s="66"/>
      <c r="G40" s="66"/>
      <c r="H40" s="1"/>
    </row>
    <row r="41" spans="1:10">
      <c r="A41" s="80"/>
      <c r="B41" s="79"/>
      <c r="C41" s="85"/>
      <c r="D41" s="106" t="s">
        <v>76</v>
      </c>
      <c r="E41" s="87"/>
      <c r="F41" s="66"/>
      <c r="G41" s="66"/>
      <c r="H41" s="1"/>
    </row>
    <row r="42" spans="1:10">
      <c r="A42" s="80"/>
      <c r="B42" s="79"/>
      <c r="C42" s="85"/>
      <c r="D42" s="106" t="s">
        <v>107</v>
      </c>
      <c r="E42" s="87"/>
      <c r="F42" s="66"/>
      <c r="G42" s="66"/>
      <c r="H42" s="1"/>
    </row>
    <row r="43" spans="1:10">
      <c r="A43" s="80"/>
      <c r="B43" s="79"/>
      <c r="C43" s="85"/>
      <c r="D43" s="106" t="s">
        <v>108</v>
      </c>
      <c r="E43" s="87"/>
      <c r="F43" s="66"/>
      <c r="G43" s="66"/>
      <c r="H43" s="1"/>
    </row>
    <row r="44" spans="1:10">
      <c r="A44" s="80"/>
      <c r="B44" s="79"/>
      <c r="C44" s="85"/>
      <c r="D44" s="180" t="str">
        <f>Timeline!E45</f>
        <v>Coach - avoid explaining too much - get them to share</v>
      </c>
      <c r="E44" s="87"/>
      <c r="F44" s="153"/>
      <c r="G44" s="153"/>
      <c r="H44" s="151"/>
    </row>
    <row r="45" spans="1:10">
      <c r="A45" s="80"/>
      <c r="B45" s="79"/>
      <c r="C45" s="85" t="s">
        <v>15</v>
      </c>
      <c r="D45" s="106" t="s">
        <v>77</v>
      </c>
      <c r="E45" s="87"/>
      <c r="F45" s="66"/>
      <c r="G45" s="66"/>
      <c r="H45" s="1"/>
    </row>
    <row r="46" spans="1:10">
      <c r="A46" s="80"/>
      <c r="B46" s="79"/>
      <c r="C46" s="85"/>
      <c r="D46" s="106" t="s">
        <v>100</v>
      </c>
      <c r="E46" s="87"/>
      <c r="F46" s="66"/>
      <c r="G46" s="66"/>
      <c r="H46" s="1"/>
    </row>
    <row r="47" spans="1:10">
      <c r="A47" s="80"/>
      <c r="B47" s="79"/>
      <c r="C47" s="85"/>
      <c r="D47" s="106" t="str">
        <f>Timeline!E48</f>
        <v>Share skills with team mates</v>
      </c>
      <c r="E47" s="87"/>
      <c r="F47" s="66"/>
      <c r="G47" s="66"/>
      <c r="H47" s="1"/>
    </row>
    <row r="48" spans="1:10">
      <c r="A48" s="80"/>
      <c r="B48" s="79"/>
      <c r="C48" s="85"/>
      <c r="D48" s="106" t="s">
        <v>78</v>
      </c>
      <c r="E48" s="87"/>
      <c r="F48" s="66"/>
      <c r="G48" s="66"/>
      <c r="H48" s="1"/>
    </row>
    <row r="49" spans="1:10">
      <c r="A49" s="80"/>
      <c r="B49" s="79"/>
      <c r="C49" s="85" t="s">
        <v>16</v>
      </c>
      <c r="D49" s="106" t="s">
        <v>79</v>
      </c>
      <c r="E49" s="87"/>
      <c r="F49" s="66"/>
      <c r="G49" s="66"/>
      <c r="H49" s="1"/>
    </row>
    <row r="50" spans="1:10">
      <c r="A50" s="80"/>
      <c r="B50" s="79"/>
      <c r="C50" s="85" t="s">
        <v>17</v>
      </c>
      <c r="D50" s="106" t="s">
        <v>82</v>
      </c>
      <c r="E50" s="87"/>
      <c r="F50" s="66"/>
      <c r="G50" s="66"/>
      <c r="H50" s="1"/>
    </row>
    <row r="51" spans="1:10">
      <c r="A51" s="80"/>
      <c r="B51" s="79"/>
      <c r="C51" s="85"/>
      <c r="D51" s="106" t="s">
        <v>83</v>
      </c>
      <c r="E51" s="87"/>
      <c r="F51" s="66"/>
      <c r="G51" s="66"/>
      <c r="H51" s="1"/>
    </row>
    <row r="52" spans="1:10">
      <c r="A52" s="80"/>
      <c r="B52" s="79"/>
      <c r="C52" s="275" t="s">
        <v>18</v>
      </c>
      <c r="D52" s="106" t="s">
        <v>84</v>
      </c>
      <c r="E52" s="87"/>
      <c r="F52" s="66"/>
      <c r="G52" s="66"/>
      <c r="H52" s="1"/>
    </row>
    <row r="53" spans="1:10">
      <c r="A53" s="80"/>
      <c r="B53" s="79"/>
      <c r="C53" s="275"/>
      <c r="D53" s="106" t="s">
        <v>85</v>
      </c>
      <c r="E53" s="87"/>
      <c r="F53" s="66"/>
      <c r="G53" s="66"/>
      <c r="H53" s="1"/>
    </row>
    <row r="54" spans="1:10">
      <c r="A54" s="80"/>
      <c r="B54" s="79" t="s">
        <v>86</v>
      </c>
      <c r="C54" s="85" t="s">
        <v>19</v>
      </c>
      <c r="D54" s="106" t="s">
        <v>87</v>
      </c>
      <c r="E54" s="82"/>
      <c r="F54" s="66"/>
      <c r="G54" s="67"/>
      <c r="H54" s="66"/>
      <c r="I54" s="66"/>
      <c r="J54" s="1"/>
    </row>
    <row r="55" spans="1:10">
      <c r="A55" s="80"/>
      <c r="B55" s="79"/>
      <c r="C55" s="85" t="str">
        <f>Timeline!D56</f>
        <v>Pause - reinforce anchors</v>
      </c>
      <c r="D55" s="106" t="str">
        <f>Timeline!E56</f>
        <v>Highlight positives, address negatives, 1st moment on piste</v>
      </c>
      <c r="E55" s="82"/>
      <c r="F55" s="66"/>
      <c r="G55" s="67"/>
      <c r="H55" s="66"/>
      <c r="I55" s="66"/>
      <c r="J55" s="1"/>
    </row>
    <row r="56" spans="1:10">
      <c r="A56" s="77"/>
      <c r="B56" s="53"/>
      <c r="C56" s="88" t="s">
        <v>21</v>
      </c>
      <c r="D56" s="106" t="s">
        <v>93</v>
      </c>
      <c r="E56" s="84"/>
    </row>
    <row r="57" spans="1:10">
      <c r="A57" s="77"/>
      <c r="B57" s="53"/>
      <c r="C57" s="88" t="str">
        <f>C55</f>
        <v>Pause - reinforce anchors</v>
      </c>
      <c r="D57" s="106" t="s">
        <v>94</v>
      </c>
      <c r="E57" s="84"/>
    </row>
    <row r="58" spans="1:10">
      <c r="A58" s="77"/>
      <c r="B58" s="53"/>
      <c r="C58" s="88" t="s">
        <v>22</v>
      </c>
      <c r="D58" s="106" t="s">
        <v>95</v>
      </c>
      <c r="E58" s="84"/>
    </row>
    <row r="59" spans="1:10">
      <c r="A59" s="77"/>
      <c r="B59" s="53"/>
      <c r="C59" s="88" t="str">
        <f>C57</f>
        <v>Pause - reinforce anchors</v>
      </c>
      <c r="D59" s="106" t="s">
        <v>96</v>
      </c>
      <c r="E59" s="84"/>
    </row>
    <row r="60" spans="1:10">
      <c r="A60" s="89"/>
      <c r="B60" s="90"/>
      <c r="C60" s="107" t="s">
        <v>23</v>
      </c>
      <c r="D60" s="108" t="s">
        <v>132</v>
      </c>
      <c r="E60" s="84"/>
    </row>
    <row r="61" spans="1:10">
      <c r="A61" s="98" t="str">
        <f>Timeline!A62</f>
        <v>Lunch Break</v>
      </c>
      <c r="B61" s="93" t="str">
        <f>Timeline!C62</f>
        <v>Buffet lunch, with tables to sit and talk about the experience</v>
      </c>
      <c r="C61" s="103"/>
      <c r="D61" s="100"/>
      <c r="E61" s="82"/>
      <c r="F61" s="193"/>
      <c r="G61" s="67"/>
      <c r="H61" s="193"/>
      <c r="I61" s="193"/>
      <c r="J61" s="194"/>
    </row>
    <row r="62" spans="1:10">
      <c r="A62" s="80"/>
      <c r="B62" s="79" t="str">
        <f>Timeline!C63</f>
        <v>Summary of anchoring</v>
      </c>
      <c r="C62" s="85"/>
      <c r="D62" s="82"/>
      <c r="E62" s="82"/>
      <c r="F62" s="193"/>
      <c r="G62" s="67"/>
      <c r="H62" s="193"/>
      <c r="I62" s="193"/>
      <c r="J62" s="194"/>
    </row>
    <row r="63" spans="1:10">
      <c r="A63" s="80"/>
      <c r="B63" s="79" t="str">
        <f>Timeline!C64</f>
        <v>Questions &amp; Answers on Anchoring</v>
      </c>
      <c r="C63" s="85"/>
      <c r="D63" s="82"/>
      <c r="E63" s="82"/>
      <c r="F63" s="193"/>
      <c r="G63" s="67"/>
      <c r="H63" s="193"/>
      <c r="I63" s="193"/>
      <c r="J63" s="194"/>
    </row>
    <row r="64" spans="1:10">
      <c r="A64" s="98" t="str">
        <f>Timeline!A65</f>
        <v>Second Match</v>
      </c>
      <c r="B64" s="75" t="str">
        <f>Timeline!C65</f>
        <v>Swap team members</v>
      </c>
      <c r="C64" s="109" t="str">
        <f>Timeline!D65</f>
        <v>Swap strongest members, to increase chance of other team winning</v>
      </c>
      <c r="D64" s="110"/>
      <c r="E64" s="84"/>
    </row>
    <row r="65" spans="1:5">
      <c r="A65" s="77"/>
      <c r="B65" s="53" t="str">
        <f>Timeline!C66</f>
        <v>Preparation</v>
      </c>
      <c r="C65" s="88" t="str">
        <f>Timeline!D66</f>
        <v>Access &amp; Check anchors</v>
      </c>
      <c r="D65" s="84"/>
      <c r="E65" s="84"/>
    </row>
    <row r="66" spans="1:5">
      <c r="A66" s="77"/>
      <c r="B66" s="53"/>
      <c r="C66" s="88" t="str">
        <f>Timeline!D67</f>
        <v>Knowledge share</v>
      </c>
      <c r="D66" s="84"/>
      <c r="E66" s="84"/>
    </row>
    <row r="67" spans="1:5">
      <c r="A67" s="77"/>
      <c r="B67" s="53"/>
      <c r="C67" s="88" t="str">
        <f>Timeline!D68</f>
        <v>Access anchors</v>
      </c>
      <c r="D67" s="84"/>
      <c r="E67" s="84"/>
    </row>
    <row r="68" spans="1:5">
      <c r="A68" s="77"/>
      <c r="B68" s="53"/>
      <c r="C68" s="88" t="str">
        <f>Timeline!D69</f>
        <v>Review performance</v>
      </c>
      <c r="D68" s="84"/>
      <c r="E68" s="84"/>
    </row>
    <row r="69" spans="1:5">
      <c r="A69" s="77"/>
      <c r="B69" s="53"/>
      <c r="C69" s="88" t="str">
        <f>Timeline!D70</f>
        <v>Team order &amp; strategy</v>
      </c>
      <c r="D69" s="84"/>
      <c r="E69" s="84"/>
    </row>
    <row r="70" spans="1:5">
      <c r="A70" s="77"/>
      <c r="B70" s="53"/>
      <c r="C70" s="88" t="str">
        <f>Timeline!D71</f>
        <v>--- Lunch still available up to this time</v>
      </c>
      <c r="D70" s="84"/>
      <c r="E70" s="84"/>
    </row>
    <row r="71" spans="1:5">
      <c r="A71" s="77"/>
      <c r="B71" s="53" t="str">
        <f>Timeline!C72</f>
        <v>Fencing</v>
      </c>
      <c r="C71" s="88" t="str">
        <f>Timeline!D72</f>
        <v>Fights 1-3</v>
      </c>
      <c r="D71" s="84"/>
      <c r="E71" s="84"/>
    </row>
    <row r="72" spans="1:5">
      <c r="A72" s="77"/>
      <c r="B72" s="53"/>
      <c r="C72" s="88" t="str">
        <f>Timeline!D73</f>
        <v>Pause - reinforce anchors</v>
      </c>
      <c r="D72" s="84"/>
      <c r="E72" s="84"/>
    </row>
    <row r="73" spans="1:5">
      <c r="A73" s="77"/>
      <c r="B73" s="53"/>
      <c r="C73" s="88" t="str">
        <f>Timeline!D74</f>
        <v>Fights 4-6</v>
      </c>
      <c r="D73" s="84"/>
      <c r="E73" s="84"/>
    </row>
    <row r="74" spans="1:5">
      <c r="A74" s="77"/>
      <c r="B74" s="53"/>
      <c r="C74" s="88" t="str">
        <f>Timeline!D75</f>
        <v>Pause - reinforce anchors</v>
      </c>
      <c r="D74" s="84"/>
      <c r="E74" s="84"/>
    </row>
    <row r="75" spans="1:5">
      <c r="A75" s="77"/>
      <c r="B75" s="53"/>
      <c r="C75" s="88" t="str">
        <f>Timeline!D76</f>
        <v>Fights 7-9</v>
      </c>
      <c r="D75" s="84"/>
      <c r="E75" s="84"/>
    </row>
    <row r="76" spans="1:5">
      <c r="A76" s="77"/>
      <c r="B76" s="53"/>
      <c r="C76" s="88" t="str">
        <f>Timeline!D77</f>
        <v>Pause - reinforce anchors</v>
      </c>
      <c r="D76" s="84"/>
      <c r="E76" s="84"/>
    </row>
    <row r="77" spans="1:5">
      <c r="A77" s="89"/>
      <c r="B77" s="90"/>
      <c r="C77" s="88" t="str">
        <f>Timeline!D78</f>
        <v>Confirm results</v>
      </c>
      <c r="D77" s="91"/>
      <c r="E77" s="84"/>
    </row>
    <row r="78" spans="1:5">
      <c r="A78" s="98" t="str">
        <f>Timeline!A79</f>
        <v>Conclusion</v>
      </c>
      <c r="B78" s="75" t="str">
        <f>Timeline!C79</f>
        <v>Feedback &amp; Guidance on use of Anchoring in the workplace</v>
      </c>
      <c r="C78" s="75"/>
      <c r="D78" s="110"/>
      <c r="E78" s="84"/>
    </row>
    <row r="79" spans="1:5">
      <c r="A79" s="198"/>
      <c r="B79" s="53" t="str">
        <f>Timeline!C80</f>
        <v>Questions &amp; Answers</v>
      </c>
      <c r="C79" s="53"/>
      <c r="D79" s="84"/>
      <c r="E79" s="84"/>
    </row>
    <row r="80" spans="1:5">
      <c r="A80" s="198"/>
      <c r="B80" s="53" t="str">
        <f>Timeline!C81</f>
        <v>Demonstration Match</v>
      </c>
      <c r="C80" s="53"/>
      <c r="D80" s="84"/>
      <c r="E80" s="84"/>
    </row>
    <row r="81" spans="1:5">
      <c r="A81" s="77"/>
      <c r="B81" s="53" t="str">
        <f>Timeline!C82</f>
        <v>Distribute feedback forms for input</v>
      </c>
      <c r="C81" s="53"/>
      <c r="D81" s="84"/>
      <c r="E81" s="84"/>
    </row>
    <row r="82" spans="1:5">
      <c r="A82" s="77"/>
      <c r="B82" s="53" t="str">
        <f>Timeline!C83</f>
        <v>Follow-on training session</v>
      </c>
      <c r="C82" s="53"/>
      <c r="D82" s="84"/>
      <c r="E82" s="84"/>
    </row>
    <row r="83" spans="1:5">
      <c r="A83" s="89"/>
      <c r="B83" s="90" t="str">
        <f>Timeline!C84</f>
        <v>Wrap up</v>
      </c>
      <c r="C83" s="107" t="str">
        <f>Timeline!D84</f>
        <v>Plan to meet again for feedback</v>
      </c>
      <c r="D83" s="91"/>
      <c r="E83" s="84"/>
    </row>
    <row r="84" spans="1:5">
      <c r="A84" s="98" t="str">
        <f>Timeline!A85</f>
        <v>Exit</v>
      </c>
      <c r="B84" s="75" t="str">
        <f>Timeline!C85</f>
        <v>Interviews</v>
      </c>
      <c r="C84" s="75"/>
      <c r="D84" s="110"/>
      <c r="E84" s="84"/>
    </row>
    <row r="85" spans="1:5">
      <c r="A85" s="89"/>
      <c r="B85" s="90" t="str">
        <f>Timeline!C86</f>
        <v>Appointments</v>
      </c>
      <c r="C85" s="107" t="str">
        <f>Timeline!D86</f>
        <v>Schedule next meetings with each</v>
      </c>
      <c r="D85" s="91"/>
      <c r="E85" s="91"/>
    </row>
  </sheetData>
  <mergeCells count="3">
    <mergeCell ref="B13:B14"/>
    <mergeCell ref="C36:C37"/>
    <mergeCell ref="C52:C53"/>
  </mergeCells>
  <pageMargins left="0.51181102362204722" right="0.47244094488188981" top="0.47244094488188981" bottom="0.59055118110236227" header="0.31496062992125984" footer="0.31496062992125984"/>
  <pageSetup paperSize="9" scale="61" orientation="portrait" r:id="rId1"/>
  <headerFooter>
    <oddFooter>&amp;L©2012 Mike McEwan Ltd&amp;C&amp;F &amp;A&amp;R&amp;G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workbookViewId="0">
      <selection activeCell="B2" sqref="B2"/>
    </sheetView>
  </sheetViews>
  <sheetFormatPr defaultRowHeight="18.75"/>
  <cols>
    <col min="1" max="1" width="13.140625" customWidth="1"/>
    <col min="2" max="2" width="7.85546875" customWidth="1"/>
    <col min="3" max="3" width="22.85546875" customWidth="1"/>
    <col min="4" max="4" width="21.28515625" customWidth="1"/>
    <col min="5" max="5" width="29.85546875" style="117" customWidth="1"/>
    <col min="6" max="6" width="41.5703125" style="125" customWidth="1"/>
  </cols>
  <sheetData>
    <row r="1" spans="1:6">
      <c r="A1" s="134" t="s">
        <v>35</v>
      </c>
      <c r="B1" s="138" t="s">
        <v>98</v>
      </c>
      <c r="C1" s="118"/>
      <c r="D1" s="120"/>
      <c r="E1" s="115"/>
      <c r="F1" s="128" t="s">
        <v>172</v>
      </c>
    </row>
    <row r="2" spans="1:6" ht="37.5">
      <c r="A2" s="136" t="s">
        <v>99</v>
      </c>
      <c r="B2" s="137">
        <v>0.39583333333333331</v>
      </c>
      <c r="C2" s="282" t="s">
        <v>204</v>
      </c>
      <c r="D2" s="283"/>
      <c r="E2" s="285"/>
      <c r="F2" s="130" t="s">
        <v>205</v>
      </c>
    </row>
    <row r="3" spans="1:6">
      <c r="A3" s="139" t="s">
        <v>36</v>
      </c>
      <c r="B3" s="121"/>
      <c r="C3" s="119"/>
      <c r="D3" s="121"/>
      <c r="E3" s="114"/>
      <c r="F3" s="129" t="s">
        <v>206</v>
      </c>
    </row>
    <row r="4" spans="1:6">
      <c r="A4" s="134" t="s">
        <v>101</v>
      </c>
      <c r="B4" s="133">
        <f>B2+TIMEVALUE("00:30:00")</f>
        <v>0.41666666666666663</v>
      </c>
      <c r="C4" s="120" t="s">
        <v>141</v>
      </c>
      <c r="D4" s="120"/>
      <c r="E4" s="113"/>
      <c r="F4" s="129" t="s">
        <v>207</v>
      </c>
    </row>
    <row r="5" spans="1:6">
      <c r="A5" s="195"/>
      <c r="B5" s="196">
        <f>B4+TIMEVALUE("00:10:00")</f>
        <v>0.42361111111111105</v>
      </c>
      <c r="C5" s="121" t="s">
        <v>130</v>
      </c>
      <c r="D5" s="121"/>
      <c r="E5" s="192"/>
      <c r="F5" s="129" t="s">
        <v>207</v>
      </c>
    </row>
    <row r="6" spans="1:6">
      <c r="A6" s="139"/>
      <c r="B6" s="132">
        <f>B5+TIMEVALUE("00:01:00")</f>
        <v>0.42430555555555549</v>
      </c>
      <c r="C6" s="121" t="s">
        <v>38</v>
      </c>
      <c r="D6" s="121"/>
      <c r="E6" s="78"/>
      <c r="F6" s="130" t="s">
        <v>207</v>
      </c>
    </row>
    <row r="7" spans="1:6">
      <c r="A7" s="139"/>
      <c r="B7" s="132"/>
      <c r="C7" s="121" t="s">
        <v>131</v>
      </c>
      <c r="D7" s="121"/>
      <c r="E7" s="150"/>
      <c r="F7" s="130" t="s">
        <v>207</v>
      </c>
    </row>
    <row r="8" spans="1:6" ht="37.5" customHeight="1">
      <c r="A8" s="139"/>
      <c r="B8" s="132">
        <f>B6+TIMEVALUE("00:01:00")</f>
        <v>0.42499999999999993</v>
      </c>
      <c r="C8" s="282" t="s">
        <v>39</v>
      </c>
      <c r="D8" s="286"/>
      <c r="E8" s="279"/>
      <c r="F8" s="130" t="s">
        <v>207</v>
      </c>
    </row>
    <row r="9" spans="1:6">
      <c r="A9" s="139"/>
      <c r="B9" s="132">
        <f t="shared" ref="B9" si="0">B8+TIMEVALUE("00:01:00")</f>
        <v>0.42569444444444438</v>
      </c>
      <c r="C9" s="121" t="s">
        <v>40</v>
      </c>
      <c r="D9" s="121"/>
      <c r="E9" s="78"/>
      <c r="F9" s="130" t="s">
        <v>207</v>
      </c>
    </row>
    <row r="10" spans="1:6">
      <c r="A10" s="139"/>
      <c r="B10" s="132">
        <f>B9+TIMEVALUE("00:01:00")</f>
        <v>0.42638888888888882</v>
      </c>
      <c r="C10" s="121" t="s">
        <v>41</v>
      </c>
      <c r="D10" s="121"/>
      <c r="E10" s="78"/>
      <c r="F10" s="130" t="s">
        <v>207</v>
      </c>
    </row>
    <row r="11" spans="1:6">
      <c r="A11" s="140"/>
      <c r="B11" s="135">
        <f>B10+TIMEVALUE("00:01:00")</f>
        <v>0.42708333333333326</v>
      </c>
      <c r="C11" s="122" t="s">
        <v>42</v>
      </c>
      <c r="D11" s="122"/>
      <c r="E11" s="102"/>
      <c r="F11" s="130" t="s">
        <v>209</v>
      </c>
    </row>
    <row r="12" spans="1:6">
      <c r="A12" s="276" t="s">
        <v>43</v>
      </c>
      <c r="B12" s="133">
        <f>B11+TIMEVALUE("00:05:00")</f>
        <v>0.43055555555555547</v>
      </c>
      <c r="C12" s="120" t="s">
        <v>45</v>
      </c>
      <c r="D12" s="123" t="s">
        <v>44</v>
      </c>
      <c r="E12" s="113"/>
      <c r="F12" s="130" t="s">
        <v>208</v>
      </c>
    </row>
    <row r="13" spans="1:6" ht="37.5" customHeight="1">
      <c r="A13" s="277"/>
      <c r="B13" s="132">
        <f>B12+TIMEVALUE("00:05:00")</f>
        <v>0.43402777777777768</v>
      </c>
      <c r="C13" s="119" t="s">
        <v>46</v>
      </c>
      <c r="D13" s="278" t="s">
        <v>47</v>
      </c>
      <c r="E13" s="279"/>
      <c r="F13" s="130" t="s">
        <v>208</v>
      </c>
    </row>
    <row r="14" spans="1:6">
      <c r="A14" s="139"/>
      <c r="B14" s="132">
        <f t="shared" ref="B14" si="1">B13+TIMEVALUE("00:05:00")</f>
        <v>0.43749999999999989</v>
      </c>
      <c r="C14" s="282" t="s">
        <v>48</v>
      </c>
      <c r="D14" s="124" t="s">
        <v>49</v>
      </c>
      <c r="E14" s="78"/>
      <c r="F14" s="130" t="s">
        <v>208</v>
      </c>
    </row>
    <row r="15" spans="1:6" ht="37.5" customHeight="1">
      <c r="A15" s="139"/>
      <c r="B15" s="141"/>
      <c r="C15" s="282"/>
      <c r="D15" s="278" t="s">
        <v>103</v>
      </c>
      <c r="E15" s="279"/>
      <c r="F15" s="130" t="s">
        <v>210</v>
      </c>
    </row>
    <row r="16" spans="1:6">
      <c r="A16" s="139"/>
      <c r="B16" s="121"/>
      <c r="C16" s="121"/>
      <c r="D16" s="124" t="s">
        <v>50</v>
      </c>
      <c r="E16" s="78"/>
      <c r="F16" s="130" t="s">
        <v>208</v>
      </c>
    </row>
    <row r="17" spans="1:6">
      <c r="A17" s="139"/>
      <c r="B17" s="121"/>
      <c r="C17" s="121"/>
      <c r="D17" s="124" t="s">
        <v>51</v>
      </c>
      <c r="E17" s="78"/>
      <c r="F17" s="130" t="s">
        <v>208</v>
      </c>
    </row>
    <row r="18" spans="1:6">
      <c r="A18" s="139"/>
      <c r="B18" s="121"/>
      <c r="C18" s="121"/>
      <c r="D18" s="124" t="s">
        <v>52</v>
      </c>
      <c r="E18" s="78"/>
      <c r="F18" s="130" t="s">
        <v>208</v>
      </c>
    </row>
    <row r="19" spans="1:6">
      <c r="A19" s="140"/>
      <c r="B19" s="122"/>
      <c r="C19" s="122"/>
      <c r="D19" s="126" t="s">
        <v>53</v>
      </c>
      <c r="E19" s="102"/>
      <c r="F19" s="130" t="s">
        <v>209</v>
      </c>
    </row>
    <row r="20" spans="1:6">
      <c r="A20" s="134" t="s">
        <v>4</v>
      </c>
      <c r="B20" s="133">
        <f>B14+TIMEVALUE("00:15:00")</f>
        <v>0.44791666666666657</v>
      </c>
      <c r="C20" s="120" t="s">
        <v>54</v>
      </c>
      <c r="D20" s="123" t="s">
        <v>55</v>
      </c>
      <c r="E20" s="113"/>
      <c r="F20" s="130" t="s">
        <v>208</v>
      </c>
    </row>
    <row r="21" spans="1:6" ht="39" customHeight="1">
      <c r="A21" s="139"/>
      <c r="B21" s="132">
        <f>B20+TIMEVALUE("00:05:00")</f>
        <v>0.45138888888888878</v>
      </c>
      <c r="C21" s="121" t="s">
        <v>56</v>
      </c>
      <c r="D21" s="278" t="s">
        <v>59</v>
      </c>
      <c r="E21" s="279"/>
      <c r="F21" s="130" t="s">
        <v>208</v>
      </c>
    </row>
    <row r="22" spans="1:6">
      <c r="A22" s="139"/>
      <c r="B22" s="121"/>
      <c r="C22" s="121"/>
      <c r="D22" s="124" t="s">
        <v>55</v>
      </c>
      <c r="E22" s="78"/>
      <c r="F22" s="130" t="s">
        <v>210</v>
      </c>
    </row>
    <row r="23" spans="1:6">
      <c r="A23" s="139"/>
      <c r="B23" s="132">
        <f>B21+TIMEVALUE("00:05:00")</f>
        <v>0.45486111111111099</v>
      </c>
      <c r="C23" s="121" t="s">
        <v>58</v>
      </c>
      <c r="D23" s="124" t="s">
        <v>57</v>
      </c>
      <c r="E23" s="78"/>
      <c r="F23" s="130" t="s">
        <v>208</v>
      </c>
    </row>
    <row r="24" spans="1:6">
      <c r="A24" s="139"/>
      <c r="B24" s="121"/>
      <c r="C24" s="119"/>
      <c r="D24" s="124" t="s">
        <v>55</v>
      </c>
      <c r="E24" s="78"/>
      <c r="F24" s="129" t="s">
        <v>210</v>
      </c>
    </row>
    <row r="25" spans="1:6" ht="38.25" customHeight="1">
      <c r="A25" s="140"/>
      <c r="B25" s="122"/>
      <c r="C25" s="127"/>
      <c r="D25" s="280" t="s">
        <v>60</v>
      </c>
      <c r="E25" s="281"/>
      <c r="F25" s="129" t="s">
        <v>210</v>
      </c>
    </row>
    <row r="26" spans="1:6">
      <c r="A26" s="134" t="s">
        <v>8</v>
      </c>
      <c r="B26" s="133">
        <f>B23+TIMEVALUE("00:05:00")</f>
        <v>0.4583333333333332</v>
      </c>
      <c r="C26" s="120" t="s">
        <v>61</v>
      </c>
      <c r="D26" s="123" t="s">
        <v>64</v>
      </c>
      <c r="E26" s="113"/>
      <c r="F26" s="130" t="s">
        <v>210</v>
      </c>
    </row>
    <row r="27" spans="1:6" ht="38.25" customHeight="1">
      <c r="A27" s="139"/>
      <c r="B27" s="121"/>
      <c r="C27" s="121"/>
      <c r="D27" s="278" t="s">
        <v>160</v>
      </c>
      <c r="E27" s="279"/>
      <c r="F27" s="130" t="s">
        <v>210</v>
      </c>
    </row>
    <row r="28" spans="1:6">
      <c r="A28" s="139"/>
      <c r="B28" s="121"/>
      <c r="C28" s="121"/>
      <c r="D28" s="124" t="s">
        <v>62</v>
      </c>
      <c r="E28" s="78"/>
      <c r="F28" s="130" t="s">
        <v>210</v>
      </c>
    </row>
    <row r="29" spans="1:6">
      <c r="A29" s="139"/>
      <c r="B29" s="121"/>
      <c r="C29" s="121"/>
      <c r="D29" s="124" t="s">
        <v>63</v>
      </c>
      <c r="E29" s="78"/>
      <c r="F29" s="130" t="s">
        <v>210</v>
      </c>
    </row>
    <row r="30" spans="1:6" ht="37.5" customHeight="1">
      <c r="A30" s="139"/>
      <c r="B30" s="132">
        <f>B26+TIMEVALUE("00:10:00")</f>
        <v>0.46527777777777762</v>
      </c>
      <c r="C30" s="121" t="s">
        <v>65</v>
      </c>
      <c r="D30" s="278" t="s">
        <v>66</v>
      </c>
      <c r="E30" s="279"/>
      <c r="F30" s="130" t="s">
        <v>208</v>
      </c>
    </row>
    <row r="31" spans="1:6">
      <c r="A31" s="139"/>
      <c r="B31" s="121"/>
      <c r="C31" s="121"/>
      <c r="D31" s="124" t="s">
        <v>67</v>
      </c>
      <c r="E31" s="78"/>
      <c r="F31" s="130" t="s">
        <v>208</v>
      </c>
    </row>
    <row r="32" spans="1:6" ht="37.5">
      <c r="A32" s="140"/>
      <c r="B32" s="135">
        <f>B30+TIMEVALUE("00:05:00")</f>
        <v>0.46874999999999983</v>
      </c>
      <c r="C32" s="127" t="s">
        <v>68</v>
      </c>
      <c r="D32" s="280" t="s">
        <v>142</v>
      </c>
      <c r="E32" s="287"/>
      <c r="F32" s="130" t="s">
        <v>210</v>
      </c>
    </row>
    <row r="33" spans="1:8">
      <c r="A33" s="276" t="s">
        <v>12</v>
      </c>
      <c r="B33" s="133">
        <f>B32+TIMEVALUE("00:05:00")</f>
        <v>0.47222222222222204</v>
      </c>
      <c r="C33" s="120" t="s">
        <v>143</v>
      </c>
      <c r="D33" s="123" t="s">
        <v>69</v>
      </c>
      <c r="E33" s="113"/>
      <c r="F33" s="130" t="s">
        <v>214</v>
      </c>
    </row>
    <row r="34" spans="1:8">
      <c r="A34" s="277"/>
      <c r="B34" s="121"/>
      <c r="C34" s="121"/>
      <c r="D34" s="124" t="s">
        <v>70</v>
      </c>
      <c r="E34" s="78"/>
      <c r="F34" s="130" t="s">
        <v>208</v>
      </c>
    </row>
    <row r="35" spans="1:8">
      <c r="A35" s="139"/>
      <c r="B35" s="121"/>
      <c r="C35" s="121"/>
      <c r="D35" s="124" t="s">
        <v>71</v>
      </c>
      <c r="E35" s="78"/>
      <c r="F35" s="130" t="s">
        <v>208</v>
      </c>
    </row>
    <row r="36" spans="1:8" ht="38.25" customHeight="1">
      <c r="A36" s="139"/>
      <c r="B36" s="121"/>
      <c r="C36" s="121"/>
      <c r="D36" s="284" t="s">
        <v>144</v>
      </c>
      <c r="E36" s="279"/>
      <c r="F36" s="130" t="s">
        <v>208</v>
      </c>
    </row>
    <row r="37" spans="1:8">
      <c r="A37" s="139"/>
      <c r="B37" s="132">
        <f>B33+TIMEVALUE("00:10:00")</f>
        <v>0.47916666666666646</v>
      </c>
      <c r="C37" s="121" t="s">
        <v>72</v>
      </c>
      <c r="D37" s="278" t="s">
        <v>13</v>
      </c>
      <c r="E37" s="116" t="s">
        <v>73</v>
      </c>
      <c r="F37" s="130" t="s">
        <v>210</v>
      </c>
    </row>
    <row r="38" spans="1:8">
      <c r="A38" s="139"/>
      <c r="B38" s="121"/>
      <c r="C38" s="121"/>
      <c r="D38" s="278"/>
      <c r="E38" s="116" t="s">
        <v>80</v>
      </c>
      <c r="F38" s="130" t="s">
        <v>208</v>
      </c>
    </row>
    <row r="39" spans="1:8" ht="30">
      <c r="A39" s="139"/>
      <c r="B39" s="121"/>
      <c r="C39" s="121"/>
      <c r="D39" s="124"/>
      <c r="E39" s="116" t="s">
        <v>81</v>
      </c>
      <c r="F39" s="130" t="s">
        <v>208</v>
      </c>
    </row>
    <row r="40" spans="1:8" ht="37.5" customHeight="1">
      <c r="A40" s="139"/>
      <c r="B40" s="121"/>
      <c r="C40" s="121"/>
      <c r="D40" s="124" t="s">
        <v>14</v>
      </c>
      <c r="E40" s="116" t="s">
        <v>74</v>
      </c>
      <c r="F40" s="130" t="s">
        <v>208</v>
      </c>
    </row>
    <row r="41" spans="1:8" ht="37.5" customHeight="1">
      <c r="A41" s="139"/>
      <c r="B41" s="121"/>
      <c r="C41" s="121"/>
      <c r="D41" s="124"/>
      <c r="E41" s="116" t="s">
        <v>75</v>
      </c>
      <c r="F41" s="130" t="s">
        <v>208</v>
      </c>
    </row>
    <row r="42" spans="1:8" ht="30">
      <c r="A42" s="139"/>
      <c r="B42" s="121"/>
      <c r="C42" s="121"/>
      <c r="D42" s="124"/>
      <c r="E42" s="116" t="s">
        <v>76</v>
      </c>
      <c r="F42" s="130" t="s">
        <v>208</v>
      </c>
    </row>
    <row r="43" spans="1:8" ht="30">
      <c r="A43" s="139"/>
      <c r="B43" s="121"/>
      <c r="C43" s="121"/>
      <c r="D43" s="124"/>
      <c r="E43" s="131" t="s">
        <v>104</v>
      </c>
      <c r="F43" s="130" t="s">
        <v>208</v>
      </c>
    </row>
    <row r="44" spans="1:8" ht="30">
      <c r="A44" s="139"/>
      <c r="B44" s="121"/>
      <c r="C44" s="121"/>
      <c r="D44" s="124"/>
      <c r="E44" s="131" t="s">
        <v>105</v>
      </c>
      <c r="F44" s="130" t="s">
        <v>208</v>
      </c>
    </row>
    <row r="45" spans="1:8" ht="30">
      <c r="A45" s="80"/>
      <c r="B45" s="79"/>
      <c r="C45" s="85"/>
      <c r="D45" s="124"/>
      <c r="E45" s="181" t="s">
        <v>173</v>
      </c>
      <c r="F45" s="130" t="s">
        <v>208</v>
      </c>
      <c r="G45" s="153"/>
      <c r="H45" s="151"/>
    </row>
    <row r="46" spans="1:8" ht="30">
      <c r="A46" s="139"/>
      <c r="B46" s="121"/>
      <c r="C46" s="121"/>
      <c r="D46" s="124" t="s">
        <v>15</v>
      </c>
      <c r="E46" s="116" t="s">
        <v>77</v>
      </c>
      <c r="F46" s="130" t="s">
        <v>210</v>
      </c>
    </row>
    <row r="47" spans="1:8" ht="30">
      <c r="A47" s="139"/>
      <c r="B47" s="121"/>
      <c r="C47" s="121"/>
      <c r="D47" s="124"/>
      <c r="E47" s="78" t="s">
        <v>100</v>
      </c>
      <c r="F47" s="130" t="s">
        <v>210</v>
      </c>
    </row>
    <row r="48" spans="1:8" ht="37.5" customHeight="1">
      <c r="A48" s="139"/>
      <c r="B48" s="121"/>
      <c r="C48" s="121"/>
      <c r="D48" s="124"/>
      <c r="E48" s="213" t="s">
        <v>163</v>
      </c>
      <c r="F48" s="130" t="s">
        <v>210</v>
      </c>
    </row>
    <row r="49" spans="1:6" ht="37.5" customHeight="1">
      <c r="A49" s="139"/>
      <c r="B49" s="121"/>
      <c r="C49" s="121"/>
      <c r="D49" s="124"/>
      <c r="E49" s="116" t="s">
        <v>78</v>
      </c>
      <c r="F49" s="130" t="s">
        <v>210</v>
      </c>
    </row>
    <row r="50" spans="1:6" ht="37.5" customHeight="1">
      <c r="A50" s="139"/>
      <c r="B50" s="121"/>
      <c r="C50" s="121"/>
      <c r="D50" s="124" t="s">
        <v>16</v>
      </c>
      <c r="E50" s="116" t="s">
        <v>79</v>
      </c>
      <c r="F50" s="130" t="s">
        <v>210</v>
      </c>
    </row>
    <row r="51" spans="1:6" ht="37.5" customHeight="1">
      <c r="A51" s="139"/>
      <c r="B51" s="121"/>
      <c r="C51" s="121"/>
      <c r="D51" s="278" t="s">
        <v>17</v>
      </c>
      <c r="E51" s="116" t="s">
        <v>82</v>
      </c>
      <c r="F51" s="130" t="s">
        <v>208</v>
      </c>
    </row>
    <row r="52" spans="1:6" ht="38.25" customHeight="1">
      <c r="A52" s="139"/>
      <c r="B52" s="121"/>
      <c r="C52" s="121"/>
      <c r="D52" s="283"/>
      <c r="E52" s="116" t="s">
        <v>83</v>
      </c>
      <c r="F52" s="130" t="s">
        <v>208</v>
      </c>
    </row>
    <row r="53" spans="1:6" ht="37.5" customHeight="1">
      <c r="A53" s="139"/>
      <c r="B53" s="121"/>
      <c r="C53" s="121"/>
      <c r="D53" s="278" t="s">
        <v>18</v>
      </c>
      <c r="E53" s="116" t="s">
        <v>84</v>
      </c>
      <c r="F53" s="130" t="s">
        <v>214</v>
      </c>
    </row>
    <row r="54" spans="1:6" ht="37.5" customHeight="1">
      <c r="A54" s="139"/>
      <c r="B54" s="121"/>
      <c r="C54" s="121"/>
      <c r="D54" s="278"/>
      <c r="E54" s="116" t="s">
        <v>85</v>
      </c>
      <c r="F54" s="130" t="s">
        <v>208</v>
      </c>
    </row>
    <row r="55" spans="1:6" ht="38.25" customHeight="1">
      <c r="A55" s="139"/>
      <c r="B55" s="132">
        <f>B37+TIMEVALUE("00:40:00")</f>
        <v>0.5069444444444442</v>
      </c>
      <c r="C55" s="121" t="s">
        <v>86</v>
      </c>
      <c r="D55" s="124" t="s">
        <v>19</v>
      </c>
      <c r="E55" s="116" t="s">
        <v>87</v>
      </c>
      <c r="F55" s="130" t="s">
        <v>208</v>
      </c>
    </row>
    <row r="56" spans="1:6" ht="38.25" customHeight="1">
      <c r="A56" s="139"/>
      <c r="B56" s="121"/>
      <c r="C56" s="121"/>
      <c r="D56" s="214" t="s">
        <v>164</v>
      </c>
      <c r="E56" s="213" t="s">
        <v>174</v>
      </c>
      <c r="F56" s="130" t="s">
        <v>210</v>
      </c>
    </row>
    <row r="57" spans="1:6" ht="37.5" customHeight="1">
      <c r="A57" s="139"/>
      <c r="B57" s="121"/>
      <c r="C57" s="121"/>
      <c r="D57" s="212" t="s">
        <v>21</v>
      </c>
      <c r="E57" s="116" t="s">
        <v>93</v>
      </c>
      <c r="F57" s="130" t="s">
        <v>208</v>
      </c>
    </row>
    <row r="58" spans="1:6" ht="39.75" customHeight="1">
      <c r="A58" s="139"/>
      <c r="B58" s="121"/>
      <c r="C58" s="121"/>
      <c r="D58" s="214" t="str">
        <f>D56</f>
        <v>Pause - reinforce anchors</v>
      </c>
      <c r="E58" s="116" t="s">
        <v>94</v>
      </c>
      <c r="F58" s="130" t="s">
        <v>210</v>
      </c>
    </row>
    <row r="59" spans="1:6" ht="38.25" customHeight="1">
      <c r="A59" s="139"/>
      <c r="B59" s="121"/>
      <c r="C59" s="121"/>
      <c r="D59" s="212" t="s">
        <v>22</v>
      </c>
      <c r="E59" s="116" t="s">
        <v>95</v>
      </c>
      <c r="F59" s="130" t="s">
        <v>208</v>
      </c>
    </row>
    <row r="60" spans="1:6" ht="37.5">
      <c r="A60" s="139"/>
      <c r="B60" s="121"/>
      <c r="C60" s="121"/>
      <c r="D60" s="214" t="str">
        <f>D58</f>
        <v>Pause - reinforce anchors</v>
      </c>
      <c r="E60" s="116" t="s">
        <v>96</v>
      </c>
      <c r="F60" s="130" t="s">
        <v>210</v>
      </c>
    </row>
    <row r="61" spans="1:6" ht="30">
      <c r="A61" s="140"/>
      <c r="B61" s="122"/>
      <c r="C61" s="122"/>
      <c r="D61" s="126" t="s">
        <v>23</v>
      </c>
      <c r="E61" s="152" t="s">
        <v>132</v>
      </c>
      <c r="F61" s="130" t="s">
        <v>208</v>
      </c>
    </row>
    <row r="62" spans="1:6" ht="37.5">
      <c r="A62" s="136" t="s">
        <v>139</v>
      </c>
      <c r="B62" s="196">
        <f>B55+TIMEVALUE("00:50:00")</f>
        <v>0.54166666666666641</v>
      </c>
      <c r="C62" s="121" t="s">
        <v>140</v>
      </c>
      <c r="D62" s="124"/>
      <c r="E62" s="156"/>
      <c r="F62" s="130" t="s">
        <v>207</v>
      </c>
    </row>
    <row r="63" spans="1:6">
      <c r="A63" s="136"/>
      <c r="B63" s="132">
        <f>B62+TIMEVALUE("00:30:00")</f>
        <v>0.56249999999999978</v>
      </c>
      <c r="C63" s="121" t="s">
        <v>145</v>
      </c>
      <c r="D63" s="124"/>
      <c r="E63" s="156"/>
      <c r="F63" s="130" t="s">
        <v>210</v>
      </c>
    </row>
    <row r="64" spans="1:6">
      <c r="A64" s="136"/>
      <c r="B64" s="132">
        <f>B63+TIMEVALUE("00:20:00")</f>
        <v>0.57638888888888862</v>
      </c>
      <c r="C64" s="121" t="s">
        <v>146</v>
      </c>
      <c r="D64" s="124"/>
      <c r="E64" s="156"/>
      <c r="F64" s="130" t="s">
        <v>210</v>
      </c>
    </row>
    <row r="65" spans="1:6" ht="38.25" customHeight="1">
      <c r="A65" s="276" t="s">
        <v>24</v>
      </c>
      <c r="B65" s="133">
        <f>B64+TIMEVALUE("00:10:00")</f>
        <v>0.58333333333333304</v>
      </c>
      <c r="C65" s="120" t="s">
        <v>88</v>
      </c>
      <c r="D65" s="288" t="s">
        <v>97</v>
      </c>
      <c r="E65" s="244"/>
      <c r="F65" s="130" t="s">
        <v>208</v>
      </c>
    </row>
    <row r="66" spans="1:6" ht="37.5" customHeight="1">
      <c r="A66" s="277"/>
      <c r="B66" s="132">
        <f>B65+TIMEVALUE("00:05:00")</f>
        <v>0.58680555555555525</v>
      </c>
      <c r="C66" s="121" t="s">
        <v>72</v>
      </c>
      <c r="D66" s="124" t="s">
        <v>13</v>
      </c>
      <c r="E66" s="78"/>
      <c r="F66" s="130" t="s">
        <v>210</v>
      </c>
    </row>
    <row r="67" spans="1:6" ht="37.5" customHeight="1">
      <c r="A67" s="139"/>
      <c r="B67" s="121"/>
      <c r="C67" s="121"/>
      <c r="D67" s="124" t="s">
        <v>15</v>
      </c>
      <c r="E67" s="78"/>
      <c r="F67" s="130" t="s">
        <v>210</v>
      </c>
    </row>
    <row r="68" spans="1:6" ht="37.5" customHeight="1">
      <c r="A68" s="139"/>
      <c r="B68" s="121"/>
      <c r="C68" s="121"/>
      <c r="D68" s="124" t="s">
        <v>16</v>
      </c>
      <c r="E68" s="78"/>
      <c r="F68" s="130" t="s">
        <v>210</v>
      </c>
    </row>
    <row r="69" spans="1:6" ht="37.5" customHeight="1">
      <c r="A69" s="139"/>
      <c r="B69" s="121"/>
      <c r="C69" s="121"/>
      <c r="D69" s="124" t="s">
        <v>17</v>
      </c>
      <c r="E69" s="78"/>
      <c r="F69" s="130" t="s">
        <v>208</v>
      </c>
    </row>
    <row r="70" spans="1:6" ht="37.5" customHeight="1">
      <c r="A70" s="139"/>
      <c r="B70" s="121"/>
      <c r="C70" s="121"/>
      <c r="D70" s="124" t="s">
        <v>26</v>
      </c>
      <c r="E70" s="78"/>
      <c r="F70" s="130" t="s">
        <v>208</v>
      </c>
    </row>
    <row r="71" spans="1:6" ht="37.5" customHeight="1">
      <c r="A71" s="139"/>
      <c r="B71" s="121"/>
      <c r="C71" s="121"/>
      <c r="D71" s="149" t="s">
        <v>165</v>
      </c>
      <c r="E71" s="145"/>
      <c r="F71" s="130" t="s">
        <v>207</v>
      </c>
    </row>
    <row r="72" spans="1:6" ht="37.5" customHeight="1">
      <c r="A72" s="139"/>
      <c r="B72" s="132">
        <f>B66+TIMEVALUE("00:10:00")</f>
        <v>0.59374999999999967</v>
      </c>
      <c r="C72" s="121" t="s">
        <v>86</v>
      </c>
      <c r="D72" s="124" t="str">
        <f>D55</f>
        <v>Fights 1-3</v>
      </c>
      <c r="E72" s="78"/>
      <c r="F72" s="130" t="str">
        <f>F55</f>
        <v>Coach 1, Coach 2</v>
      </c>
    </row>
    <row r="73" spans="1:6" ht="37.5" customHeight="1">
      <c r="A73" s="139"/>
      <c r="B73" s="121"/>
      <c r="C73" s="121"/>
      <c r="D73" s="214" t="str">
        <f t="shared" ref="D73:D77" si="2">D56</f>
        <v>Pause - reinforce anchors</v>
      </c>
      <c r="E73" s="78"/>
      <c r="F73" s="130" t="str">
        <f t="shared" ref="F73:F78" si="3">F56</f>
        <v>NLP P 1, NLP P 2</v>
      </c>
    </row>
    <row r="74" spans="1:6" ht="37.5" customHeight="1">
      <c r="A74" s="139"/>
      <c r="B74" s="121"/>
      <c r="C74" s="121"/>
      <c r="D74" s="212" t="str">
        <f t="shared" si="2"/>
        <v>Fights 4-6</v>
      </c>
      <c r="E74" s="78"/>
      <c r="F74" s="130" t="str">
        <f t="shared" si="3"/>
        <v>Coach 1, Coach 2</v>
      </c>
    </row>
    <row r="75" spans="1:6" ht="37.5" customHeight="1">
      <c r="A75" s="139"/>
      <c r="B75" s="121"/>
      <c r="C75" s="121"/>
      <c r="D75" s="214" t="str">
        <f t="shared" si="2"/>
        <v>Pause - reinforce anchors</v>
      </c>
      <c r="E75" s="78"/>
      <c r="F75" s="130" t="str">
        <f t="shared" si="3"/>
        <v>NLP P 1, NLP P 2</v>
      </c>
    </row>
    <row r="76" spans="1:6" ht="37.5" customHeight="1">
      <c r="A76" s="139"/>
      <c r="B76" s="121"/>
      <c r="C76" s="121"/>
      <c r="D76" s="212" t="str">
        <f t="shared" si="2"/>
        <v>Fights 7-9</v>
      </c>
      <c r="E76" s="78"/>
      <c r="F76" s="130" t="str">
        <f t="shared" si="3"/>
        <v>Coach 1, Coach 2</v>
      </c>
    </row>
    <row r="77" spans="1:6" ht="37.5" customHeight="1">
      <c r="A77" s="139"/>
      <c r="B77" s="121"/>
      <c r="C77" s="121"/>
      <c r="D77" s="214" t="str">
        <f t="shared" si="2"/>
        <v>Pause - reinforce anchors</v>
      </c>
      <c r="E77" s="78"/>
      <c r="F77" s="130" t="str">
        <f t="shared" si="3"/>
        <v>NLP P 1, NLP P 2</v>
      </c>
    </row>
    <row r="78" spans="1:6">
      <c r="A78" s="140"/>
      <c r="B78" s="122"/>
      <c r="C78" s="122"/>
      <c r="D78" s="126" t="s">
        <v>23</v>
      </c>
      <c r="E78" s="102"/>
      <c r="F78" s="130" t="str">
        <f t="shared" si="3"/>
        <v>Coach 1, Coach 2</v>
      </c>
    </row>
    <row r="79" spans="1:6">
      <c r="A79" s="134" t="s">
        <v>27</v>
      </c>
      <c r="B79" s="133">
        <f>B72+TIMEVALUE("00:50:00")</f>
        <v>0.62847222222222188</v>
      </c>
      <c r="C79" s="120" t="s">
        <v>147</v>
      </c>
      <c r="D79" s="120"/>
      <c r="E79" s="113"/>
      <c r="F79" s="130" t="s">
        <v>210</v>
      </c>
    </row>
    <row r="80" spans="1:6">
      <c r="A80" s="139"/>
      <c r="B80" s="132">
        <f>B79+TIMEVALUE("00:15:00")</f>
        <v>0.63888888888888851</v>
      </c>
      <c r="C80" s="121" t="s">
        <v>91</v>
      </c>
      <c r="D80" s="121"/>
      <c r="E80" s="78"/>
      <c r="F80" s="130" t="s">
        <v>207</v>
      </c>
    </row>
    <row r="81" spans="1:6">
      <c r="A81" s="139"/>
      <c r="B81" s="132">
        <f>B80+TIMEVALUE("00:05:00")</f>
        <v>0.64236111111111072</v>
      </c>
      <c r="C81" s="121" t="s">
        <v>90</v>
      </c>
      <c r="D81" s="121"/>
      <c r="E81" s="156"/>
      <c r="F81" s="130" t="s">
        <v>208</v>
      </c>
    </row>
    <row r="82" spans="1:6">
      <c r="A82" s="139"/>
      <c r="B82" s="132">
        <f>B81+TIMEVALUE("00:10:00")</f>
        <v>0.64930555555555514</v>
      </c>
      <c r="C82" s="197" t="s">
        <v>148</v>
      </c>
      <c r="D82" s="121"/>
      <c r="E82" s="156"/>
      <c r="F82" s="130" t="s">
        <v>207</v>
      </c>
    </row>
    <row r="83" spans="1:6">
      <c r="A83" s="139"/>
      <c r="B83" s="132">
        <f>B82+TIMEVALUE("00:10:00")</f>
        <v>0.65624999999999956</v>
      </c>
      <c r="C83" s="197" t="s">
        <v>167</v>
      </c>
      <c r="D83" s="121"/>
      <c r="E83" s="78"/>
      <c r="F83" s="130" t="s">
        <v>213</v>
      </c>
    </row>
    <row r="84" spans="1:6">
      <c r="A84" s="140"/>
      <c r="B84" s="135">
        <f>B83+TIMEVALUE("00:10:00")</f>
        <v>0.66319444444444398</v>
      </c>
      <c r="C84" s="122" t="s">
        <v>89</v>
      </c>
      <c r="D84" s="126" t="s">
        <v>152</v>
      </c>
      <c r="E84" s="102"/>
      <c r="F84" s="130" t="s">
        <v>207</v>
      </c>
    </row>
    <row r="85" spans="1:6">
      <c r="A85" s="134" t="s">
        <v>149</v>
      </c>
      <c r="B85" s="133">
        <f>B84+TIMEVALUE("00:05:00")</f>
        <v>0.66666666666666619</v>
      </c>
      <c r="C85" s="120" t="s">
        <v>203</v>
      </c>
      <c r="D85" s="123" t="s">
        <v>211</v>
      </c>
      <c r="E85" s="155"/>
      <c r="F85" s="233" t="s">
        <v>212</v>
      </c>
    </row>
    <row r="86" spans="1:6">
      <c r="A86" s="140"/>
      <c r="B86" s="135">
        <f>B85+TIMEVALUE("00:15:00")</f>
        <v>0.67708333333333282</v>
      </c>
      <c r="C86" s="122" t="s">
        <v>150</v>
      </c>
      <c r="D86" s="126" t="s">
        <v>151</v>
      </c>
      <c r="E86" s="157"/>
      <c r="F86" s="130" t="s">
        <v>210</v>
      </c>
    </row>
  </sheetData>
  <mergeCells count="18">
    <mergeCell ref="C2:E2"/>
    <mergeCell ref="C8:E8"/>
    <mergeCell ref="D32:E32"/>
    <mergeCell ref="D65:E65"/>
    <mergeCell ref="A12:A13"/>
    <mergeCell ref="A65:A66"/>
    <mergeCell ref="D30:E30"/>
    <mergeCell ref="A33:A34"/>
    <mergeCell ref="D21:E21"/>
    <mergeCell ref="D25:E25"/>
    <mergeCell ref="C14:C15"/>
    <mergeCell ref="D37:D38"/>
    <mergeCell ref="D53:D54"/>
    <mergeCell ref="D13:E13"/>
    <mergeCell ref="D27:E27"/>
    <mergeCell ref="D51:D52"/>
    <mergeCell ref="D15:E15"/>
    <mergeCell ref="D36:E36"/>
  </mergeCells>
  <pageMargins left="0.70866141732283472" right="0.70866141732283472" top="0.74803149606299213" bottom="0.74803149606299213" header="0.31496062992125984" footer="0.31496062992125984"/>
  <pageSetup paperSize="9" scale="61" fitToHeight="2" orientation="portrait" r:id="rId1"/>
  <headerFooter>
    <oddFooter>&amp;L©2012 Mike McEwan Ltd&amp;C&amp;F &amp;A&amp;R&amp;G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zoomScaleNormal="100" workbookViewId="0">
      <selection activeCell="B33" sqref="B33"/>
    </sheetView>
  </sheetViews>
  <sheetFormatPr defaultRowHeight="15"/>
  <cols>
    <col min="1" max="2" width="8.7109375" customWidth="1"/>
    <col min="3" max="3" width="11.7109375" customWidth="1"/>
    <col min="4" max="4" width="39.28515625" customWidth="1"/>
    <col min="5" max="5" width="39" style="117" customWidth="1"/>
  </cols>
  <sheetData>
    <row r="1" spans="1:5" ht="38.25" thickBot="1">
      <c r="A1" s="183" t="s">
        <v>133</v>
      </c>
      <c r="B1" s="184" t="s">
        <v>134</v>
      </c>
      <c r="C1" s="185" t="s">
        <v>135</v>
      </c>
      <c r="D1" s="186" t="s">
        <v>136</v>
      </c>
      <c r="E1" s="186" t="s">
        <v>137</v>
      </c>
    </row>
    <row r="2" spans="1:5" ht="24.95" customHeight="1" thickBot="1">
      <c r="A2" s="183"/>
      <c r="B2" s="183"/>
      <c r="C2" s="187"/>
      <c r="D2" s="188"/>
      <c r="E2" s="188"/>
    </row>
    <row r="3" spans="1:5" ht="24.95" customHeight="1" thickBot="1">
      <c r="A3" s="183"/>
      <c r="B3" s="183"/>
      <c r="C3" s="187"/>
      <c r="D3" s="188"/>
      <c r="E3" s="188"/>
    </row>
    <row r="4" spans="1:5" ht="24.95" customHeight="1" thickBot="1">
      <c r="A4" s="183"/>
      <c r="B4" s="183"/>
      <c r="C4" s="187"/>
      <c r="D4" s="188"/>
      <c r="E4" s="188"/>
    </row>
    <row r="5" spans="1:5" ht="24.95" customHeight="1" thickBot="1">
      <c r="A5" s="183"/>
      <c r="B5" s="183"/>
      <c r="C5" s="187"/>
      <c r="D5" s="188"/>
      <c r="E5" s="188"/>
    </row>
    <row r="6" spans="1:5" ht="24.95" customHeight="1" thickBot="1">
      <c r="A6" s="183"/>
      <c r="B6" s="183"/>
      <c r="C6" s="187"/>
      <c r="D6" s="188"/>
      <c r="E6" s="188"/>
    </row>
    <row r="7" spans="1:5" ht="24.95" customHeight="1" thickBot="1">
      <c r="A7" s="183"/>
      <c r="B7" s="183"/>
      <c r="C7" s="187"/>
      <c r="D7" s="188"/>
      <c r="E7" s="188"/>
    </row>
    <row r="8" spans="1:5" ht="24.95" customHeight="1" thickBot="1">
      <c r="A8" s="183"/>
      <c r="B8" s="183"/>
      <c r="C8" s="187"/>
      <c r="D8" s="188"/>
      <c r="E8" s="188"/>
    </row>
    <row r="9" spans="1:5" ht="24.95" customHeight="1" thickBot="1">
      <c r="A9" s="183"/>
      <c r="B9" s="183"/>
      <c r="C9" s="187"/>
      <c r="D9" s="188"/>
      <c r="E9" s="188"/>
    </row>
    <row r="10" spans="1:5" ht="24.95" customHeight="1" thickBot="1">
      <c r="A10" s="183"/>
      <c r="B10" s="183"/>
      <c r="C10" s="187"/>
      <c r="D10" s="188"/>
      <c r="E10" s="188"/>
    </row>
    <row r="11" spans="1:5" ht="24.95" customHeight="1" thickBot="1">
      <c r="A11" s="183"/>
      <c r="B11" s="183"/>
      <c r="C11" s="187"/>
      <c r="D11" s="188"/>
      <c r="E11" s="188"/>
    </row>
    <row r="12" spans="1:5" ht="24.95" customHeight="1" thickBot="1">
      <c r="A12" s="183"/>
      <c r="B12" s="183"/>
      <c r="C12" s="187"/>
      <c r="D12" s="188"/>
      <c r="E12" s="188"/>
    </row>
    <row r="13" spans="1:5" ht="24.95" customHeight="1" thickBot="1">
      <c r="A13" s="183"/>
      <c r="B13" s="183"/>
      <c r="C13" s="187"/>
      <c r="D13" s="188"/>
      <c r="E13" s="188"/>
    </row>
    <row r="14" spans="1:5" ht="24.95" customHeight="1" thickBot="1">
      <c r="A14" s="183"/>
      <c r="B14" s="183"/>
      <c r="C14" s="187"/>
      <c r="D14" s="188"/>
      <c r="E14" s="188"/>
    </row>
    <row r="15" spans="1:5" ht="24.95" customHeight="1" thickBot="1">
      <c r="A15" s="183"/>
      <c r="B15" s="183"/>
      <c r="C15" s="187"/>
      <c r="D15" s="188"/>
      <c r="E15" s="188"/>
    </row>
    <row r="16" spans="1:5" ht="24.95" customHeight="1" thickBot="1">
      <c r="A16" s="183"/>
      <c r="B16" s="183"/>
      <c r="C16" s="187"/>
      <c r="D16" s="188"/>
      <c r="E16" s="188"/>
    </row>
    <row r="17" spans="1:5" ht="24.95" customHeight="1" thickBot="1">
      <c r="A17" s="183"/>
      <c r="B17" s="183"/>
      <c r="C17" s="187"/>
      <c r="D17" s="188"/>
      <c r="E17" s="188"/>
    </row>
    <row r="18" spans="1:5" ht="24.95" customHeight="1" thickBot="1">
      <c r="A18" s="183"/>
      <c r="B18" s="183"/>
      <c r="C18" s="187"/>
      <c r="D18" s="188"/>
      <c r="E18" s="188"/>
    </row>
    <row r="19" spans="1:5" ht="24.95" customHeight="1" thickBot="1">
      <c r="A19" s="183"/>
      <c r="B19" s="183"/>
      <c r="C19" s="187"/>
      <c r="D19" s="188"/>
      <c r="E19" s="188"/>
    </row>
    <row r="20" spans="1:5" ht="24.95" customHeight="1" thickBot="1">
      <c r="A20" s="183"/>
      <c r="B20" s="183"/>
      <c r="C20" s="187"/>
      <c r="D20" s="188"/>
      <c r="E20" s="188"/>
    </row>
    <row r="21" spans="1:5" ht="24.95" customHeight="1" thickBot="1">
      <c r="A21" s="183"/>
      <c r="B21" s="183"/>
      <c r="C21" s="187"/>
      <c r="D21" s="188"/>
      <c r="E21" s="188"/>
    </row>
    <row r="22" spans="1:5" ht="24.95" customHeight="1" thickBot="1">
      <c r="A22" s="183"/>
      <c r="B22" s="183"/>
      <c r="C22" s="187"/>
      <c r="D22" s="188"/>
      <c r="E22" s="188"/>
    </row>
    <row r="23" spans="1:5" ht="24.95" customHeight="1" thickBot="1">
      <c r="A23" s="183"/>
      <c r="B23" s="183"/>
      <c r="C23" s="187"/>
      <c r="D23" s="188"/>
      <c r="E23" s="188"/>
    </row>
    <row r="24" spans="1:5" ht="24.95" customHeight="1" thickBot="1">
      <c r="A24" s="183"/>
      <c r="B24" s="183"/>
      <c r="C24" s="187"/>
      <c r="D24" s="188"/>
      <c r="E24" s="188"/>
    </row>
    <row r="25" spans="1:5" ht="24.95" customHeight="1" thickBot="1">
      <c r="A25" s="183"/>
      <c r="B25" s="183"/>
      <c r="C25" s="187"/>
      <c r="D25" s="188"/>
      <c r="E25" s="188"/>
    </row>
    <row r="26" spans="1:5" ht="24.95" customHeight="1" thickBot="1">
      <c r="A26" s="183"/>
      <c r="B26" s="183"/>
      <c r="C26" s="187"/>
      <c r="D26" s="188"/>
      <c r="E26" s="188"/>
    </row>
    <row r="27" spans="1:5" ht="24.95" customHeight="1" thickBot="1">
      <c r="A27" s="183"/>
      <c r="B27" s="183"/>
      <c r="C27" s="187"/>
      <c r="D27" s="188"/>
      <c r="E27" s="188"/>
    </row>
    <row r="28" spans="1:5" ht="24.95" customHeight="1" thickBot="1">
      <c r="A28" s="183"/>
      <c r="B28" s="183"/>
      <c r="C28" s="187"/>
      <c r="D28" s="188"/>
      <c r="E28" s="188"/>
    </row>
    <row r="29" spans="1:5" ht="24.95" customHeight="1" thickBot="1">
      <c r="A29" s="183"/>
      <c r="B29" s="183"/>
      <c r="C29" s="187"/>
      <c r="D29" s="188"/>
      <c r="E29" s="188"/>
    </row>
    <row r="30" spans="1:5" ht="24.95" customHeight="1" thickBot="1">
      <c r="A30" s="183"/>
      <c r="B30" s="183"/>
      <c r="C30" s="187"/>
      <c r="D30" s="188"/>
      <c r="E30" s="188"/>
    </row>
    <row r="31" spans="1:5" ht="24.95" customHeight="1" thickBot="1">
      <c r="A31" s="183"/>
      <c r="B31" s="183"/>
      <c r="C31" s="187"/>
      <c r="D31" s="188"/>
      <c r="E31" s="188"/>
    </row>
    <row r="32" spans="1:5" ht="24.95" customHeight="1" thickBot="1">
      <c r="A32" s="183"/>
      <c r="B32" s="183"/>
      <c r="C32" s="187"/>
      <c r="D32" s="188"/>
      <c r="E32" s="188"/>
    </row>
    <row r="33" spans="1:5" ht="24.95" customHeight="1" thickBot="1">
      <c r="A33" s="183"/>
      <c r="B33" s="183"/>
      <c r="C33" s="187"/>
      <c r="D33" s="188"/>
      <c r="E33" s="188"/>
    </row>
    <row r="34" spans="1:5" ht="24.95" customHeight="1" thickBot="1">
      <c r="A34" s="183"/>
      <c r="B34" s="183"/>
      <c r="C34" s="187"/>
      <c r="D34" s="188"/>
      <c r="E34" s="188"/>
    </row>
    <row r="35" spans="1:5" ht="24.95" customHeight="1" thickBot="1">
      <c r="A35" s="189"/>
      <c r="B35" s="189"/>
      <c r="C35" s="189"/>
      <c r="D35" s="189"/>
      <c r="E35" s="189"/>
    </row>
    <row r="36" spans="1:5">
      <c r="E36"/>
    </row>
    <row r="37" spans="1:5">
      <c r="A37" s="182" t="s">
        <v>138</v>
      </c>
      <c r="E37"/>
    </row>
  </sheetData>
  <hyperlinks>
    <hyperlink ref="C1" location="_ftn1" display="_ftn1"/>
    <hyperlink ref="A37" location="_ftnref1" display="_ftnref1"/>
  </hyperlinks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headerFooter>
    <oddFooter>&amp;L©2012 Mike McEwan Ltd&amp;C&amp;F &amp;A&amp;R&amp;G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Layout" topLeftCell="A10" zoomScaleNormal="100" workbookViewId="0">
      <selection activeCell="C17" sqref="C17"/>
    </sheetView>
  </sheetViews>
  <sheetFormatPr defaultRowHeight="18.75"/>
  <cols>
    <col min="1" max="2" width="25.5703125" style="67" customWidth="1"/>
    <col min="3" max="3" width="18.42578125" bestFit="1" customWidth="1"/>
    <col min="4" max="4" width="20.140625" style="125" customWidth="1"/>
    <col min="7" max="7" width="10.5703125" customWidth="1"/>
    <col min="8" max="8" width="4.85546875" customWidth="1"/>
  </cols>
  <sheetData>
    <row r="1" spans="1:8" ht="46.5">
      <c r="A1" s="289" t="str">
        <f>Timeline!A1</f>
        <v>Guidelines</v>
      </c>
      <c r="B1" s="291"/>
      <c r="C1" s="216" t="str">
        <f>Timeline!B1</f>
        <v>Time:</v>
      </c>
      <c r="D1" s="289" t="s">
        <v>175</v>
      </c>
      <c r="E1" s="290"/>
      <c r="F1" s="290"/>
      <c r="G1" s="291"/>
    </row>
    <row r="2" spans="1:8" ht="36">
      <c r="A2" s="223" t="str">
        <f>Timeline!A2</f>
        <v>Arrive &amp; Check in:</v>
      </c>
      <c r="B2" s="224"/>
      <c r="C2" s="215">
        <f>Timeline!B2</f>
        <v>0.39583333333333331</v>
      </c>
      <c r="D2" s="223" t="str">
        <f>Timeline!F3</f>
        <v>Opening from Lead MC</v>
      </c>
      <c r="E2" s="221"/>
      <c r="F2" s="221"/>
      <c r="G2" s="222"/>
    </row>
    <row r="3" spans="1:8" ht="36">
      <c r="A3" s="223" t="str">
        <f>Timeline!A4</f>
        <v>Intro:</v>
      </c>
      <c r="B3" s="224"/>
      <c r="C3" s="215">
        <f>Timeline!B4</f>
        <v>0.41666666666666663</v>
      </c>
      <c r="D3" s="223" t="str">
        <f>Timeline!F4</f>
        <v>Lead MC</v>
      </c>
      <c r="E3" s="221"/>
      <c r="F3" s="221"/>
      <c r="G3" s="222"/>
    </row>
    <row r="4" spans="1:8" ht="36">
      <c r="A4" s="223" t="str">
        <f>Timeline!A12</f>
        <v>Learning to Fence:</v>
      </c>
      <c r="B4" s="224"/>
      <c r="C4" s="215">
        <f>Timeline!B12</f>
        <v>0.43055555555555547</v>
      </c>
      <c r="D4" s="223" t="str">
        <f>Timeline!F12</f>
        <v>Coach 1, Coach 2</v>
      </c>
      <c r="E4" s="221"/>
      <c r="F4" s="221"/>
      <c r="G4" s="222"/>
    </row>
    <row r="5" spans="1:8" ht="36">
      <c r="A5" s="223" t="str">
        <f>Timeline!A20</f>
        <v>Games</v>
      </c>
      <c r="B5" s="224"/>
      <c r="C5" s="215">
        <f>Timeline!B20</f>
        <v>0.44791666666666657</v>
      </c>
      <c r="D5" s="223" t="str">
        <f>Timeline!F20</f>
        <v>Coach 1, Coach 2</v>
      </c>
      <c r="E5" s="221"/>
      <c r="F5" s="221"/>
      <c r="G5" s="222"/>
    </row>
    <row r="6" spans="1:8" ht="36">
      <c r="A6" s="223" t="str">
        <f>Timeline!A26</f>
        <v>Anchoring</v>
      </c>
      <c r="B6" s="224"/>
      <c r="C6" s="215">
        <f>Timeline!B26</f>
        <v>0.4583333333333332</v>
      </c>
      <c r="D6" s="223" t="str">
        <f>Timeline!F26</f>
        <v>NLP P 1, NLP P 2</v>
      </c>
      <c r="E6" s="221"/>
      <c r="F6" s="221"/>
      <c r="G6" s="222"/>
    </row>
    <row r="7" spans="1:8" ht="36">
      <c r="A7" s="223" t="str">
        <f>Timeline!A33</f>
        <v>First Match</v>
      </c>
      <c r="B7" s="224"/>
      <c r="C7" s="215">
        <f>Timeline!B33</f>
        <v>0.47222222222222204</v>
      </c>
      <c r="D7" s="223" t="str">
        <f>Timeline!F33</f>
        <v>Referee</v>
      </c>
      <c r="E7" s="221"/>
      <c r="F7" s="221"/>
      <c r="G7" s="222"/>
    </row>
    <row r="8" spans="1:8" ht="36">
      <c r="A8" s="223" t="str">
        <f>Timeline!A62</f>
        <v>Lunch Break</v>
      </c>
      <c r="B8" s="224"/>
      <c r="C8" s="215">
        <f>Timeline!B62</f>
        <v>0.54166666666666641</v>
      </c>
      <c r="D8" s="223" t="str">
        <f>Timeline!F62</f>
        <v>Lead MC</v>
      </c>
      <c r="E8" s="221"/>
      <c r="F8" s="221"/>
      <c r="G8" s="222"/>
    </row>
    <row r="9" spans="1:8" ht="36">
      <c r="A9" s="223" t="str">
        <f>Timeline!A65</f>
        <v>Second Match</v>
      </c>
      <c r="B9" s="224"/>
      <c r="C9" s="215">
        <f>Timeline!B65</f>
        <v>0.58333333333333304</v>
      </c>
      <c r="D9" s="223" t="str">
        <f>Timeline!F65</f>
        <v>Coach 1, Coach 2</v>
      </c>
      <c r="E9" s="221"/>
      <c r="F9" s="221"/>
      <c r="G9" s="222"/>
    </row>
    <row r="10" spans="1:8" ht="36">
      <c r="A10" s="223" t="str">
        <f>Timeline!A79</f>
        <v>Conclusion</v>
      </c>
      <c r="B10" s="224"/>
      <c r="C10" s="215">
        <f>Timeline!B79</f>
        <v>0.62847222222222188</v>
      </c>
      <c r="D10" s="223" t="str">
        <f>Timeline!F79</f>
        <v>NLP P 1, NLP P 2</v>
      </c>
      <c r="E10" s="221"/>
      <c r="F10" s="221"/>
      <c r="G10" s="222"/>
    </row>
    <row r="11" spans="1:8" ht="36">
      <c r="A11" s="225" t="str">
        <f>Timeline!A85</f>
        <v>Exit</v>
      </c>
      <c r="B11" s="226"/>
      <c r="C11" s="215">
        <f>Timeline!B85</f>
        <v>0.66666666666666619</v>
      </c>
      <c r="D11" s="292" t="str">
        <f>Timeline!F85</f>
        <v>Lead MC, NLP P 1/2, Coach 1/2, Sponsor</v>
      </c>
      <c r="E11" s="293"/>
      <c r="F11" s="293"/>
      <c r="G11" s="294"/>
    </row>
    <row r="12" spans="1:8" ht="36">
      <c r="A12" s="227"/>
      <c r="B12" s="228"/>
      <c r="C12" s="215">
        <f>Timeline!B86</f>
        <v>0.67708333333333282</v>
      </c>
      <c r="D12" s="223" t="str">
        <f>Timeline!F86</f>
        <v>NLP P 1, NLP P 2</v>
      </c>
      <c r="E12" s="221"/>
      <c r="F12" s="221"/>
      <c r="G12" s="222"/>
    </row>
    <row r="14" spans="1:8" ht="21">
      <c r="A14" s="219" t="s">
        <v>176</v>
      </c>
      <c r="B14" s="219" t="s">
        <v>182</v>
      </c>
      <c r="C14" s="219" t="s">
        <v>183</v>
      </c>
      <c r="D14" s="220"/>
      <c r="E14" s="219" t="s">
        <v>184</v>
      </c>
    </row>
    <row r="15" spans="1:8" ht="15.75">
      <c r="A15" s="229" t="s">
        <v>181</v>
      </c>
      <c r="B15" s="230" t="s">
        <v>185</v>
      </c>
      <c r="C15" s="231" t="s">
        <v>201</v>
      </c>
      <c r="D15" s="232"/>
      <c r="E15" s="231" t="s">
        <v>180</v>
      </c>
      <c r="G15" s="218"/>
      <c r="H15" s="218"/>
    </row>
    <row r="16" spans="1:8">
      <c r="A16" s="217" t="s">
        <v>191</v>
      </c>
      <c r="B16" s="218"/>
      <c r="C16" s="218"/>
      <c r="E16" s="218"/>
      <c r="G16" s="218"/>
      <c r="H16" s="218"/>
    </row>
    <row r="17" spans="1:8" ht="15.75">
      <c r="A17" s="229" t="s">
        <v>198</v>
      </c>
      <c r="B17" s="230" t="s">
        <v>185</v>
      </c>
      <c r="C17" s="231" t="s">
        <v>187</v>
      </c>
      <c r="D17" s="232"/>
      <c r="E17" s="231" t="s">
        <v>177</v>
      </c>
      <c r="G17" s="218"/>
      <c r="H17" s="218"/>
    </row>
    <row r="18" spans="1:8" ht="15.75">
      <c r="A18" s="229" t="s">
        <v>199</v>
      </c>
      <c r="B18" s="230" t="s">
        <v>200</v>
      </c>
      <c r="C18" s="231" t="s">
        <v>189</v>
      </c>
      <c r="D18" s="232"/>
      <c r="E18" s="231" t="s">
        <v>190</v>
      </c>
      <c r="G18" s="218"/>
      <c r="H18" s="218"/>
    </row>
    <row r="19" spans="1:8" ht="15.75">
      <c r="A19" s="229"/>
      <c r="B19" s="230"/>
      <c r="C19" s="231"/>
      <c r="D19" s="232"/>
      <c r="E19" s="231"/>
      <c r="G19" s="218"/>
      <c r="H19" s="218"/>
    </row>
    <row r="20" spans="1:8">
      <c r="A20" s="217" t="s">
        <v>192</v>
      </c>
      <c r="B20" s="218"/>
      <c r="C20" s="218"/>
      <c r="E20" s="218"/>
      <c r="G20" s="218"/>
      <c r="H20" s="218"/>
    </row>
    <row r="21" spans="1:8" ht="15.75">
      <c r="A21" s="229" t="s">
        <v>193</v>
      </c>
      <c r="B21" s="230" t="s">
        <v>186</v>
      </c>
      <c r="C21" s="231" t="s">
        <v>188</v>
      </c>
      <c r="D21" s="232"/>
      <c r="E21" s="231" t="s">
        <v>178</v>
      </c>
      <c r="G21" s="218"/>
      <c r="H21" s="218"/>
    </row>
    <row r="22" spans="1:8" ht="15.75">
      <c r="A22" s="229" t="s">
        <v>194</v>
      </c>
      <c r="B22" s="230" t="s">
        <v>196</v>
      </c>
      <c r="C22" s="231" t="s">
        <v>195</v>
      </c>
      <c r="D22" s="232"/>
      <c r="E22" s="231" t="s">
        <v>197</v>
      </c>
      <c r="G22" s="218"/>
      <c r="H22" s="218"/>
    </row>
    <row r="23" spans="1:8" ht="15.75">
      <c r="A23" s="229"/>
      <c r="B23" s="230"/>
      <c r="C23" s="182"/>
      <c r="D23" s="232"/>
      <c r="E23" s="182"/>
      <c r="G23" s="218"/>
      <c r="H23" s="218"/>
    </row>
    <row r="24" spans="1:8">
      <c r="A24" s="217" t="s">
        <v>86</v>
      </c>
      <c r="B24" s="218"/>
      <c r="C24" s="218"/>
      <c r="E24" s="218"/>
      <c r="G24" s="218"/>
      <c r="H24" s="218"/>
    </row>
    <row r="25" spans="1:8" ht="15.75">
      <c r="A25" s="229" t="s">
        <v>217</v>
      </c>
      <c r="B25" s="230" t="s">
        <v>218</v>
      </c>
      <c r="C25" s="182" t="s">
        <v>219</v>
      </c>
      <c r="D25" s="232"/>
      <c r="E25" s="231" t="s">
        <v>179</v>
      </c>
      <c r="G25" s="218"/>
      <c r="H25" s="218"/>
    </row>
    <row r="26" spans="1:8" ht="15.75">
      <c r="A26" s="229"/>
      <c r="B26" s="230"/>
      <c r="C26" s="231"/>
      <c r="D26" s="232"/>
      <c r="E26" s="231"/>
      <c r="G26" s="218"/>
      <c r="H26" s="218"/>
    </row>
    <row r="27" spans="1:8" ht="15">
      <c r="A27" s="71"/>
      <c r="B27" s="71"/>
      <c r="C27" s="218"/>
      <c r="D27" s="218"/>
      <c r="E27" s="218"/>
      <c r="G27" s="218"/>
      <c r="H27" s="218"/>
    </row>
    <row r="28" spans="1:8" ht="15">
      <c r="A28" s="71"/>
      <c r="B28" s="71"/>
      <c r="C28" s="218"/>
      <c r="D28" s="218"/>
      <c r="G28" s="218"/>
      <c r="H28" s="218"/>
    </row>
    <row r="29" spans="1:8" ht="15">
      <c r="A29" s="71"/>
      <c r="B29" s="71"/>
      <c r="C29" s="218"/>
      <c r="D29" s="218"/>
      <c r="E29" s="218"/>
      <c r="F29" s="218"/>
      <c r="G29" s="218"/>
      <c r="H29" s="218"/>
    </row>
  </sheetData>
  <mergeCells count="3">
    <mergeCell ref="D1:G1"/>
    <mergeCell ref="A1:B1"/>
    <mergeCell ref="D11:G11"/>
  </mergeCells>
  <hyperlinks>
    <hyperlink ref="E17" r:id="rId1" display="http://www.mikemcewan.co.uk/"/>
    <hyperlink ref="C17" r:id="rId2"/>
    <hyperlink ref="E21" r:id="rId3" display="http://www.allentraining.co.uk/"/>
    <hyperlink ref="C21" r:id="rId4"/>
    <hyperlink ref="E25" r:id="rId5"/>
    <hyperlink ref="E15" r:id="rId6"/>
    <hyperlink ref="C25" r:id="rId7"/>
    <hyperlink ref="C18" r:id="rId8" display="mailto:paulmcewan@tbcimprov.co.uk"/>
    <hyperlink ref="E18" r:id="rId9"/>
    <hyperlink ref="C22" r:id="rId10" display="mailto:sue2@aeona.co.uk"/>
    <hyperlink ref="E22" r:id="rId11"/>
    <hyperlink ref="C15" r:id="rId12" display="mailto:enquiries@thetriballesson.com"/>
  </hyperlinks>
  <pageMargins left="0.39370078740157483" right="0.35433070866141736" top="1.1417322834645669" bottom="0.39370078740157483" header="0.31496062992125984" footer="0.31496062992125984"/>
  <pageSetup paperSize="9" scale="77" orientation="portrait" r:id="rId13"/>
  <headerFooter>
    <oddHeader>&amp;C&amp;G</oddHeader>
    <oddFooter>&amp;L©2012 Mike McEwan Ltd&amp;C&amp;F &amp;A&amp;R&amp;G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Instructions</vt:lpstr>
      <vt:lpstr>Cribsheet </vt:lpstr>
      <vt:lpstr>Stages</vt:lpstr>
      <vt:lpstr>Guidelines</vt:lpstr>
      <vt:lpstr>Timeline</vt:lpstr>
      <vt:lpstr>Scoring Notes</vt:lpstr>
      <vt:lpstr>Schedule Summary</vt:lpstr>
      <vt:lpstr>'Scoring Notes'!_ftn1</vt:lpstr>
      <vt:lpstr>'Scoring Notes'!_ftnref1</vt:lpstr>
      <vt:lpstr>'Schedule Summary'!_Toc315615858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2013-04-27T16:19:59Z</cp:lastPrinted>
  <dcterms:created xsi:type="dcterms:W3CDTF">2011-12-30T16:26:26Z</dcterms:created>
  <dcterms:modified xsi:type="dcterms:W3CDTF">2017-01-02T19:28:16Z</dcterms:modified>
</cp:coreProperties>
</file>